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1п1.1" sheetId="1" r:id="rId1"/>
    <sheet name="р1п1.2" sheetId="2" r:id="rId2"/>
    <sheet name="р2п2.1" sheetId="3" r:id="rId3"/>
    <sheet name="р3" sheetId="4" r:id="rId4"/>
  </sheets>
  <definedNames>
    <definedName name="_xlnm.Print_Area" localSheetId="0">'р1п1.1'!$A$1:$S$32</definedName>
  </definedNames>
  <calcPr fullCalcOnLoad="1"/>
</workbook>
</file>

<file path=xl/sharedStrings.xml><?xml version="1.0" encoding="utf-8"?>
<sst xmlns="http://schemas.openxmlformats.org/spreadsheetml/2006/main" count="687" uniqueCount="324">
  <si>
    <t>Сигнализатор</t>
  </si>
  <si>
    <t>Н-7</t>
  </si>
  <si>
    <t>Водопровод д.Макеево</t>
  </si>
  <si>
    <t>Н-8</t>
  </si>
  <si>
    <t>Казенное учреждение</t>
  </si>
  <si>
    <t>Музыкальный центр</t>
  </si>
  <si>
    <t>ного строительства, находящихся в муниципальной собственности</t>
  </si>
  <si>
    <t>Д-26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</si>
  <si>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</si>
  <si>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</si>
  <si>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</si>
  <si>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</si>
  <si>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</si>
  <si>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</si>
  <si>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</si>
  <si>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</si>
  <si>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</si>
  <si>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</si>
  <si>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</si>
  <si>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</si>
  <si>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</si>
  <si>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</si>
  <si>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</si>
  <si>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</si>
  <si>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</si>
  <si>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</si>
  <si>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</si>
  <si>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</si>
  <si>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</si>
  <si>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</si>
  <si>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</si>
  <si>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</si>
  <si>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</si>
  <si>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</si>
  <si>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</si>
  <si>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</si>
  <si>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Н-1</t>
  </si>
  <si>
    <t>Н-2</t>
  </si>
  <si>
    <t>Н-3</t>
  </si>
  <si>
    <t>Н-4</t>
  </si>
  <si>
    <t>Орловская область, Кромской район, с.Короськово</t>
  </si>
  <si>
    <t>Муниципальное казенное учреждение "Центр культурного и библиотечного обслуживания населения Короськовского сельского поселения"</t>
  </si>
  <si>
    <t>Орловская область, Кромской район, д.Макеево</t>
  </si>
  <si>
    <t xml:space="preserve">Администрация Короськовского сельского поселения </t>
  </si>
  <si>
    <t>Здание администрации сельского поселения</t>
  </si>
  <si>
    <t>Орловская область Кромской район с.Короськово</t>
  </si>
  <si>
    <t>Администрация Короськовского сельского поселения  Кромского района Орловской области</t>
  </si>
  <si>
    <t>Здание Макеевского СДК</t>
  </si>
  <si>
    <t>Орловская область Кромской район д.Макеево</t>
  </si>
  <si>
    <t>Д-1</t>
  </si>
  <si>
    <t>Д-2</t>
  </si>
  <si>
    <t>Д-3</t>
  </si>
  <si>
    <t>Д-4</t>
  </si>
  <si>
    <t>Д-5</t>
  </si>
  <si>
    <t>Д-6</t>
  </si>
  <si>
    <t>Д-7</t>
  </si>
  <si>
    <t>Д-8</t>
  </si>
  <si>
    <t>Д-9</t>
  </si>
  <si>
    <t>Д-10</t>
  </si>
  <si>
    <t>Д-11</t>
  </si>
  <si>
    <t>Д-12</t>
  </si>
  <si>
    <t>Д-13</t>
  </si>
  <si>
    <t>Д-14</t>
  </si>
  <si>
    <t>Д-15</t>
  </si>
  <si>
    <t>Д-16</t>
  </si>
  <si>
    <t>Д-17</t>
  </si>
  <si>
    <t>Д-18</t>
  </si>
  <si>
    <t>Д-19</t>
  </si>
  <si>
    <t>Д-20</t>
  </si>
  <si>
    <t>Д-21</t>
  </si>
  <si>
    <t>Д-22</t>
  </si>
  <si>
    <t>Д-23</t>
  </si>
  <si>
    <t>Д-24</t>
  </si>
  <si>
    <t>Стенд</t>
  </si>
  <si>
    <t>Здание школы</t>
  </si>
  <si>
    <t>Св-во о гос. регистрации права 57-АБ 345927</t>
  </si>
  <si>
    <t>собственность</t>
  </si>
  <si>
    <t>Кромской район, Короськовское с/п, с. Короськово</t>
  </si>
  <si>
    <t>Администрация Короськовского сельского поселения Кромского района Орловской области</t>
  </si>
  <si>
    <t>Администрация Короськовского сельского поселения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</si>
  <si>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</si>
  <si>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</si>
  <si>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</si>
  <si>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</si>
  <si>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</si>
  <si>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</si>
  <si>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</si>
  <si>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</si>
  <si>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</si>
  <si>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Наименование недвижимого имущества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</si>
  <si>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</si>
  <si>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</si>
  <si>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</si>
  <si>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</si>
  <si>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Основной государственный</t>
  </si>
  <si>
    <t>регистрационный номер</t>
  </si>
  <si>
    <t>Адрес (местонахождение)</t>
  </si>
  <si>
    <t>Системный блок</t>
  </si>
  <si>
    <t>Подраздел 1.2. Сведения о зданиях, строениях, сооружениях, объектах  незавершен-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</si>
  <si>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</si>
  <si>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</si>
  <si>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</si>
  <si>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</si>
  <si>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</si>
  <si>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</si>
  <si>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</si>
  <si>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</si>
  <si>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</si>
  <si>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</si>
  <si>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</si>
  <si>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</si>
  <si>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</si>
  <si>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</si>
  <si>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</si>
  <si>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Ксерокс</t>
  </si>
  <si>
    <t>НЗ-1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</si>
  <si>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</si>
  <si>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</si>
  <si>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</si>
  <si>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</si>
  <si>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</si>
  <si>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</si>
  <si>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</si>
  <si>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</si>
  <si>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</si>
  <si>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вид разрешенного</t>
  </si>
  <si>
    <t>использования</t>
  </si>
  <si>
    <t xml:space="preserve">Кадастровая </t>
  </si>
  <si>
    <t>стоимость</t>
  </si>
  <si>
    <t>АОГВ</t>
  </si>
  <si>
    <t>Компьютер в комплекте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</si>
  <si>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</si>
  <si>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</si>
  <si>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</si>
  <si>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</si>
  <si>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</si>
  <si>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</si>
  <si>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</si>
  <si>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</si>
  <si>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</si>
  <si>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</si>
  <si>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</si>
  <si>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</si>
  <si>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Принтер HP </t>
  </si>
  <si>
    <t>Телефонный аппарат</t>
  </si>
  <si>
    <t>Машинка печатная</t>
  </si>
  <si>
    <t>Стол</t>
  </si>
  <si>
    <t>Шкаф-стелаж</t>
  </si>
  <si>
    <t>Шкаф закрытый со стеклом</t>
  </si>
  <si>
    <t>Дверь</t>
  </si>
  <si>
    <t>Картридж (ксерокс)</t>
  </si>
  <si>
    <t>Антенна</t>
  </si>
  <si>
    <t>Факс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</si>
  <si>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</si>
  <si>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</si>
  <si>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</si>
  <si>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</si>
  <si>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</si>
  <si>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</si>
  <si>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</si>
  <si>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</si>
  <si>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</si>
  <si>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</si>
  <si>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</si>
  <si>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</si>
  <si>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</si>
  <si>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</si>
  <si>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</si>
  <si>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</si>
  <si>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</si>
  <si>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</si>
  <si>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</si>
  <si>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</si>
  <si>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</si>
  <si>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</si>
  <si>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</si>
  <si>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</si>
  <si>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</si>
  <si>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</si>
  <si>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</si>
  <si>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</si>
  <si>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</si>
  <si>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</si>
  <si>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</si>
  <si>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</si>
  <si>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</si>
  <si>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</si>
  <si>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</si>
  <si>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</si>
  <si>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</si>
  <si>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</si>
  <si>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 xml:space="preserve">Муниципальная казна Администрации Короськовского сельского поселения </t>
  </si>
  <si>
    <t>Здание бани</t>
  </si>
  <si>
    <t>Н-5</t>
  </si>
  <si>
    <t>Колодцы</t>
  </si>
  <si>
    <t>1025701256800  13.12.2005</t>
  </si>
  <si>
    <t>1125748002082    21.12.2012</t>
  </si>
  <si>
    <t>57:09:0870101:158</t>
  </si>
  <si>
    <t>57:09:0870101:178</t>
  </si>
  <si>
    <t>НЗ-2</t>
  </si>
  <si>
    <t>Артезинская скважина с.Короськово</t>
  </si>
  <si>
    <t>Н-9</t>
  </si>
  <si>
    <t>Н-11</t>
  </si>
  <si>
    <t>Н-12</t>
  </si>
  <si>
    <t>Н-13</t>
  </si>
  <si>
    <t>Н-16</t>
  </si>
  <si>
    <t>Мост д.Макеево</t>
  </si>
  <si>
    <t xml:space="preserve">Дорога 3,5 км </t>
  </si>
  <si>
    <t>Жилой дом №122 кв.1</t>
  </si>
  <si>
    <t>Жилой дом №121  кв.1</t>
  </si>
  <si>
    <t>Жилой дом №118  кв.2</t>
  </si>
  <si>
    <t>Орловская область Кромской район д.Заречье</t>
  </si>
  <si>
    <t>Орловская область Кромской район д.Макеево дом №118  кв.2</t>
  </si>
  <si>
    <t>Орловская область Кромской район д.Макеево дом №121  кв.1</t>
  </si>
  <si>
    <t>Орловская область Кромской район д.Макееводом  №122 кв.1</t>
  </si>
  <si>
    <t>Выписка из ЕГРП от 17.10.2016 57/57/003/57/003/006/2016-100/2</t>
  </si>
  <si>
    <t>Выписка из ЕГРП от 17.10.2016 57/57/003/57/003/006/2016-101/2</t>
  </si>
  <si>
    <t>Выписка из ЕГРП от 17.10.2016 57/57/003/57/003/006/2016-102/2</t>
  </si>
  <si>
    <t>Свидетельство о государственной регистрации права от 28.10.2014 57-АБ 640467</t>
  </si>
  <si>
    <t>Кромской район, Короськовское с/п, д.Заречье</t>
  </si>
  <si>
    <t>57:09:0000000:974</t>
  </si>
  <si>
    <t>Св-во о гос. регистрации права 57-57/001-57/013/004/2016-749/1</t>
  </si>
  <si>
    <t>57:09:0910101:286</t>
  </si>
  <si>
    <t>57:09:0910101:284</t>
  </si>
  <si>
    <t>57:09:0870101:177</t>
  </si>
  <si>
    <t>Д-27</t>
  </si>
  <si>
    <t>Насос для скважины</t>
  </si>
  <si>
    <t>Орловская область, Кромской район, с.Заречье</t>
  </si>
  <si>
    <t xml:space="preserve"> Короськовское сельского поселения  Кромского района Орловской области</t>
  </si>
  <si>
    <t>Газопровод низкого давления</t>
  </si>
  <si>
    <t>57:09:0910101:292</t>
  </si>
  <si>
    <t>Свидетельство о государственной регистрации права от 31.08.2015 57-57/013-57/013/008/2015-1/2</t>
  </si>
  <si>
    <t>57:09:0880101:81</t>
  </si>
  <si>
    <t>Свидетельство о государственной регистрации права от 31.08.2015   57-57/013-57/013/006/2015-998/2</t>
  </si>
  <si>
    <t>57:09:0870101:183</t>
  </si>
  <si>
    <t>Свидетельство о государственной регистрации права от 31.08.2015   57-57/013-57/013/006/2015-999/2</t>
  </si>
  <si>
    <t>Н-14</t>
  </si>
  <si>
    <t>Н-15</t>
  </si>
  <si>
    <t>под строительство водопроводной сети и водонапорной башни</t>
  </si>
  <si>
    <t>под зданием администрации Короськовского сельского поселения</t>
  </si>
  <si>
    <t>жилое</t>
  </si>
  <si>
    <t>по назначе-нию</t>
  </si>
  <si>
    <t>Водонапорная башня д.Макеево</t>
  </si>
  <si>
    <t>НЗ-3</t>
  </si>
  <si>
    <t>НЗ-4</t>
  </si>
  <si>
    <t>НЗ-5</t>
  </si>
  <si>
    <t>57:09:1440101:25</t>
  </si>
  <si>
    <t>земли населенных пунктов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</si>
  <si>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57:09:1440101:25-57/063/2019-2</t>
  </si>
  <si>
    <t>Кромской район, Короськовское с/п, д.Дьячье</t>
  </si>
  <si>
    <t>Кромской район, Короськовское с/п, с.Короськово</t>
  </si>
  <si>
    <t>57:09:0870101:271</t>
  </si>
  <si>
    <t>для размещения кладбищ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</si>
  <si>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57:09:0870101:271-57/063/2019-1</t>
  </si>
  <si>
    <t>Кромской район, Короськовское с/п, с.Вендерево</t>
  </si>
  <si>
    <t>57:09:0900101:13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</si>
  <si>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57:09:0900101:13-57/003/2017-3</t>
  </si>
  <si>
    <t>57:09:0870101:260</t>
  </si>
  <si>
    <t>57:09:0870101:261</t>
  </si>
  <si>
    <t>57:09:0870101:259</t>
  </si>
  <si>
    <t>57:09:0870101:262</t>
  </si>
  <si>
    <t>для размещения дороги автомобильной местного значения</t>
  </si>
  <si>
    <t>57:09:0880101:98</t>
  </si>
  <si>
    <t>57:09:0880101:1160</t>
  </si>
  <si>
    <t>57:09:0920101:36</t>
  </si>
  <si>
    <t>Кромской район, Короськовское с/п, х.Слободской</t>
  </si>
  <si>
    <t>Кромской район, Короськовское с/п, д.Макеево</t>
  </si>
  <si>
    <t>57:09:0910101:367</t>
  </si>
  <si>
    <t>57:09:0910101:366</t>
  </si>
  <si>
    <t>НЗ-6</t>
  </si>
  <si>
    <t>НЗ-7</t>
  </si>
  <si>
    <t>НЗ-8</t>
  </si>
  <si>
    <t>НЗ-9</t>
  </si>
  <si>
    <t>НЗ-10</t>
  </si>
  <si>
    <t>НЗ-11</t>
  </si>
  <si>
    <t>НЗ-12</t>
  </si>
  <si>
    <t>НЗ-13</t>
  </si>
  <si>
    <t>НЗ-14</t>
  </si>
  <si>
    <t>НЗ-15</t>
  </si>
  <si>
    <t>Н-10</t>
  </si>
  <si>
    <t>Н-6</t>
  </si>
  <si>
    <t>Н-17</t>
  </si>
  <si>
    <t>Сооружения дорожного ранспорта</t>
  </si>
  <si>
    <t>57:09:0870101:250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</si>
  <si>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57:09:0870101:250-57/063/2021-1</t>
  </si>
  <si>
    <t xml:space="preserve">Выписка из единого государственного реестра недвижимости об основных характеристикахи зарегистрированных правах на объект недвижимости 57:09:0870101:260-57/063/2021-3 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</si>
  <si>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57:09:0870101:261-57/063/2021-3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</si>
  <si>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57:09:0870101:259-57/063/2021-3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</si>
  <si>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57:09:0880101:98-57/063/2021-3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</si>
  <si>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57:09:0880101:1160-57/063/2021-3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</si>
  <si>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57:09:0920101:36-57/063/2021-2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</si>
  <si>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57:09:0910101:367-57/063/2021-2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</si>
  <si>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57:09:0910101:366-57/063/2021-2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</si>
  <si>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57:09:0910101:365-57/063/2021-2</t>
  </si>
  <si>
    <t>57:09:0870101:251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</si>
  <si>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57:09:0870101:251-57/063/2021-1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</si>
  <si>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57:09:0870101:253-57/063/2021-1</t>
  </si>
  <si>
    <t>57:09:0870101:253</t>
  </si>
  <si>
    <t>57:09:0880101:96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</si>
  <si>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57:090880101:96-57/063/2021-1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</si>
  <si>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57:090880101:1077-57/063/2021-1</t>
  </si>
  <si>
    <t>57:09:0880101:1077</t>
  </si>
  <si>
    <t>Орловская область Кромской райо х.Слободской</t>
  </si>
  <si>
    <t>57:09:0920101:32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</si>
  <si>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57:0920101:32-57/063/2021-1</t>
  </si>
  <si>
    <t>Орловская область Кромской райо д.Макеево</t>
  </si>
  <si>
    <t>57:09:0910101:352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</si>
  <si>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57:0910101:352-57/063/2021-1</t>
  </si>
  <si>
    <t>57:09:0910101:353</t>
  </si>
  <si>
    <t>57:09:0910101:354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</si>
  <si>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57:0910101:353-57/063/2021-1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</si>
  <si>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57:0910101:354-57/063/2021-1</t>
  </si>
  <si>
    <t>Н-18</t>
  </si>
  <si>
    <t>Н-19</t>
  </si>
  <si>
    <t>Н-20</t>
  </si>
  <si>
    <t>Н-21</t>
  </si>
  <si>
    <t>Н-22</t>
  </si>
  <si>
    <t>Н-23</t>
  </si>
  <si>
    <t>Н-24</t>
  </si>
  <si>
    <t>Н-25</t>
  </si>
  <si>
    <t>Н-26</t>
  </si>
  <si>
    <t>Н-27</t>
  </si>
  <si>
    <t>57:09:0870101:252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</si>
  <si>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57:09:0870101:252-57/063/2021-1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</si>
</sst>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 ;\-#,##0.00\ "/>
    <numFmt numFmtId="186" formatCode="#,##0_ ;\-#,##0\ "/>
    <numFmt numFmtId="187" formatCode="000000"/>
    <numFmt numFmtId="188" formatCode="#,##0.00&quot;р.&quot;"/>
    <numFmt numFmtId="189" formatCode="#,##0.000_ ;\-#,##0.000\ "/>
    <numFmt numFmtId="190" formatCode="#,##0.0000_ ;\-#,##0.0000\ 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sz val="7"/>
      <name val="Times New Roman"/>
      <family val="1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85" fontId="3" fillId="0" borderId="13" xfId="2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85" fontId="8" fillId="0" borderId="13" xfId="20" applyNumberFormat="1" applyFont="1" applyBorder="1" applyAlignment="1">
      <alignment horizontal="center" vertical="center"/>
    </xf>
    <xf numFmtId="185" fontId="10" fillId="0" borderId="13" xfId="2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2" fontId="3" fillId="2" borderId="9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185" fontId="3" fillId="2" borderId="13" xfId="2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1" xfId="0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4" fontId="3" fillId="0" borderId="3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85" fontId="3" fillId="0" borderId="13" xfId="2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4" fontId="3" fillId="0" borderId="1" xfId="0" applyNumberFormat="1" applyFont="1" applyFill="1" applyBorder="1" applyAlignment="1">
      <alignment horizontal="center"/>
    </xf>
    <xf numFmtId="4" fontId="0" fillId="0" borderId="4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workbookViewId="0" topLeftCell="D22">
      <selection activeCell="I19" sqref="I19"/>
    </sheetView>
  </sheetViews>
  <sheetFormatPr defaultColWidth="9.140625" defaultRowHeight="12.75"/>
  <cols>
    <col min="2" max="2" width="27.421875" style="0" customWidth="1"/>
    <col min="3" max="3" width="55.00390625" style="0" customWidth="1"/>
    <col min="5" max="5" width="18.28125" style="0" customWidth="1"/>
    <col min="6" max="6" width="30.421875" style="0" customWidth="1"/>
    <col min="7" max="7" width="34.140625" style="0" customWidth="1"/>
    <col min="8" max="8" width="7.28125" style="0" customWidth="1"/>
    <col min="9" max="9" width="18.421875" style="0" customWidth="1"/>
    <col min="10" max="10" width="10.140625" style="0" customWidth="1"/>
    <col min="11" max="11" width="10.140625" style="0" bestFit="1" customWidth="1"/>
    <col min="12" max="12" width="44.8515625" style="0" customWidth="1"/>
    <col min="14" max="14" width="49.7109375" style="0" customWidth="1"/>
    <col min="15" max="15" width="30.28125" style="0" customWidth="1"/>
    <col min="16" max="16" width="10.140625" style="0" customWidth="1"/>
    <col min="17" max="17" width="57.57421875" style="0" customWidth="1"/>
    <col min="18" max="18" width="11.421875" style="0" customWidth="1"/>
    <col min="19" max="19" width="12.140625" style="0" customWidth="1"/>
  </cols>
  <sheetData>
    <row r="1" spans="1:3" ht="15">
      <c r="A1" s="2" t="s">
        <v>164</v>
      </c>
      <c r="B1" s="2"/>
      <c r="C1" s="2"/>
    </row>
    <row r="2" spans="1:3" ht="15">
      <c r="A2" s="122" t="s">
        <v>165</v>
      </c>
      <c r="B2" s="122"/>
      <c r="C2" s="122"/>
    </row>
    <row r="5" spans="1:19" ht="12.75">
      <c r="A5" s="4" t="s">
        <v>116</v>
      </c>
      <c r="B5" s="32" t="s">
        <v>90</v>
      </c>
      <c r="C5" s="32" t="s">
        <v>119</v>
      </c>
      <c r="D5" s="4" t="s">
        <v>116</v>
      </c>
      <c r="E5" s="32" t="s">
        <v>120</v>
      </c>
      <c r="F5" s="123" t="s">
        <v>99</v>
      </c>
      <c r="G5" s="124"/>
      <c r="H5" s="4" t="s">
        <v>116</v>
      </c>
      <c r="I5" s="32" t="s">
        <v>127</v>
      </c>
      <c r="J5" s="4" t="s">
        <v>100</v>
      </c>
      <c r="K5" s="4" t="s">
        <v>107</v>
      </c>
      <c r="L5" s="32" t="s">
        <v>111</v>
      </c>
      <c r="M5" s="4" t="s">
        <v>116</v>
      </c>
      <c r="N5" s="27" t="s">
        <v>153</v>
      </c>
      <c r="O5" s="33"/>
      <c r="P5" s="4" t="s">
        <v>116</v>
      </c>
      <c r="Q5" s="123" t="s">
        <v>156</v>
      </c>
      <c r="R5" s="124"/>
      <c r="S5" s="127"/>
    </row>
    <row r="6" spans="1:19" ht="12.75">
      <c r="A6" s="5" t="s">
        <v>117</v>
      </c>
      <c r="B6" s="8" t="s">
        <v>118</v>
      </c>
      <c r="C6" s="8"/>
      <c r="D6" s="5" t="s">
        <v>117</v>
      </c>
      <c r="E6" s="15" t="s">
        <v>121</v>
      </c>
      <c r="F6" s="125" t="s">
        <v>122</v>
      </c>
      <c r="G6" s="126"/>
      <c r="H6" s="5" t="s">
        <v>117</v>
      </c>
      <c r="I6" s="15" t="s">
        <v>128</v>
      </c>
      <c r="J6" s="5" t="s">
        <v>101</v>
      </c>
      <c r="K6" s="5" t="s">
        <v>109</v>
      </c>
      <c r="L6" s="15" t="s">
        <v>112</v>
      </c>
      <c r="M6" s="15" t="s">
        <v>117</v>
      </c>
      <c r="N6" s="15" t="s">
        <v>154</v>
      </c>
      <c r="O6" s="15" t="s">
        <v>155</v>
      </c>
      <c r="P6" s="5" t="s">
        <v>117</v>
      </c>
      <c r="Q6" s="125" t="s">
        <v>157</v>
      </c>
      <c r="R6" s="126"/>
      <c r="S6" s="128"/>
    </row>
    <row r="7" spans="1:19" ht="12.75">
      <c r="A7" s="6"/>
      <c r="B7" s="8"/>
      <c r="C7" s="8"/>
      <c r="D7" s="6"/>
      <c r="E7" s="8"/>
      <c r="F7" s="4" t="s">
        <v>123</v>
      </c>
      <c r="G7" s="32" t="s">
        <v>125</v>
      </c>
      <c r="H7" s="5"/>
      <c r="I7" s="15" t="s">
        <v>166</v>
      </c>
      <c r="J7" s="5" t="s">
        <v>102</v>
      </c>
      <c r="K7" s="5" t="s">
        <v>110</v>
      </c>
      <c r="L7" s="15" t="s">
        <v>113</v>
      </c>
      <c r="M7" s="15"/>
      <c r="N7" s="18"/>
      <c r="O7" s="15"/>
      <c r="P7" s="6"/>
      <c r="Q7" s="32" t="s">
        <v>158</v>
      </c>
      <c r="R7" s="4" t="s">
        <v>100</v>
      </c>
      <c r="S7" s="4" t="s">
        <v>107</v>
      </c>
    </row>
    <row r="8" spans="1:19" ht="12.75">
      <c r="A8" s="6"/>
      <c r="B8" s="8"/>
      <c r="C8" s="8"/>
      <c r="D8" s="6"/>
      <c r="E8" s="8"/>
      <c r="F8" s="5" t="s">
        <v>124</v>
      </c>
      <c r="G8" s="15" t="s">
        <v>126</v>
      </c>
      <c r="H8" s="5"/>
      <c r="I8" s="8"/>
      <c r="J8" s="5" t="s">
        <v>108</v>
      </c>
      <c r="K8" s="5" t="s">
        <v>108</v>
      </c>
      <c r="L8" s="8"/>
      <c r="M8" s="8"/>
      <c r="N8" s="18"/>
      <c r="O8" s="8"/>
      <c r="P8" s="6"/>
      <c r="Q8" s="15" t="s">
        <v>159</v>
      </c>
      <c r="R8" s="5" t="s">
        <v>101</v>
      </c>
      <c r="S8" s="5" t="s">
        <v>109</v>
      </c>
    </row>
    <row r="9" spans="1:19" ht="12.75">
      <c r="A9" s="6"/>
      <c r="B9" s="8"/>
      <c r="C9" s="8"/>
      <c r="D9" s="6"/>
      <c r="E9" s="8"/>
      <c r="F9" s="5"/>
      <c r="G9" s="18"/>
      <c r="H9" s="5"/>
      <c r="I9" s="8"/>
      <c r="J9" s="5" t="s">
        <v>103</v>
      </c>
      <c r="K9" s="5" t="s">
        <v>103</v>
      </c>
      <c r="L9" s="8"/>
      <c r="M9" s="8"/>
      <c r="N9" s="8"/>
      <c r="O9" s="8"/>
      <c r="P9" s="6"/>
      <c r="Q9" s="8"/>
      <c r="R9" s="5" t="s">
        <v>102</v>
      </c>
      <c r="S9" s="5" t="s">
        <v>110</v>
      </c>
    </row>
    <row r="10" spans="1:19" ht="12.75">
      <c r="A10" s="6"/>
      <c r="B10" s="8"/>
      <c r="C10" s="8"/>
      <c r="D10" s="6"/>
      <c r="E10" s="8"/>
      <c r="F10" s="6"/>
      <c r="G10" s="8"/>
      <c r="H10" s="6"/>
      <c r="I10" s="8"/>
      <c r="J10" s="5" t="s">
        <v>104</v>
      </c>
      <c r="K10" s="5" t="s">
        <v>104</v>
      </c>
      <c r="L10" s="8"/>
      <c r="M10" s="8"/>
      <c r="N10" s="8"/>
      <c r="O10" s="8"/>
      <c r="P10" s="6"/>
      <c r="Q10" s="8"/>
      <c r="R10" s="5" t="s">
        <v>160</v>
      </c>
      <c r="S10" s="5" t="s">
        <v>160</v>
      </c>
    </row>
    <row r="11" spans="1:19" ht="12.75">
      <c r="A11" s="6"/>
      <c r="B11" s="8"/>
      <c r="C11" s="8"/>
      <c r="D11" s="6"/>
      <c r="E11" s="8"/>
      <c r="F11" s="6"/>
      <c r="G11" s="8"/>
      <c r="H11" s="6"/>
      <c r="I11" s="8"/>
      <c r="J11" s="5" t="s">
        <v>105</v>
      </c>
      <c r="K11" s="5" t="s">
        <v>105</v>
      </c>
      <c r="L11" s="8"/>
      <c r="M11" s="8"/>
      <c r="N11" s="8"/>
      <c r="O11" s="8"/>
      <c r="P11" s="6"/>
      <c r="Q11" s="8"/>
      <c r="R11" s="5" t="s">
        <v>161</v>
      </c>
      <c r="S11" s="5" t="s">
        <v>161</v>
      </c>
    </row>
    <row r="12" spans="1:19" ht="12.75">
      <c r="A12" s="6"/>
      <c r="B12" s="8"/>
      <c r="C12" s="8"/>
      <c r="D12" s="6"/>
      <c r="E12" s="8"/>
      <c r="F12" s="6"/>
      <c r="G12" s="8"/>
      <c r="H12" s="6"/>
      <c r="I12" s="8"/>
      <c r="J12" s="5" t="s">
        <v>106</v>
      </c>
      <c r="K12" s="5" t="s">
        <v>106</v>
      </c>
      <c r="L12" s="8"/>
      <c r="M12" s="8"/>
      <c r="N12" s="8"/>
      <c r="O12" s="8"/>
      <c r="P12" s="6"/>
      <c r="Q12" s="8"/>
      <c r="R12" s="5" t="s">
        <v>162</v>
      </c>
      <c r="S12" s="5" t="s">
        <v>162</v>
      </c>
    </row>
    <row r="13" spans="1:19" ht="12.75">
      <c r="A13" s="7"/>
      <c r="B13" s="11"/>
      <c r="C13" s="11"/>
      <c r="D13" s="7"/>
      <c r="E13" s="11"/>
      <c r="F13" s="7"/>
      <c r="G13" s="11"/>
      <c r="H13" s="7"/>
      <c r="I13" s="11"/>
      <c r="J13" s="20"/>
      <c r="K13" s="7"/>
      <c r="L13" s="11"/>
      <c r="M13" s="11"/>
      <c r="N13" s="8"/>
      <c r="O13" s="11"/>
      <c r="P13" s="7"/>
      <c r="Q13" s="11"/>
      <c r="R13" s="24" t="s">
        <v>163</v>
      </c>
      <c r="S13" s="24" t="s">
        <v>163</v>
      </c>
    </row>
    <row r="14" spans="1:19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8</v>
      </c>
      <c r="H14" s="3">
        <v>9</v>
      </c>
      <c r="I14" s="3">
        <v>10</v>
      </c>
      <c r="J14" s="3">
        <v>11</v>
      </c>
      <c r="K14" s="3">
        <v>12</v>
      </c>
      <c r="L14" s="3">
        <v>13</v>
      </c>
      <c r="M14" s="25">
        <v>14</v>
      </c>
      <c r="N14" s="25">
        <v>15</v>
      </c>
      <c r="O14" s="3">
        <v>16</v>
      </c>
      <c r="P14" s="3">
        <v>17</v>
      </c>
      <c r="Q14" s="3">
        <v>18</v>
      </c>
      <c r="R14" s="3">
        <v>19</v>
      </c>
      <c r="S14" s="3">
        <v>20</v>
      </c>
    </row>
    <row r="15" spans="1:19" ht="25.5">
      <c r="A15" s="43">
        <v>1</v>
      </c>
      <c r="B15" s="43" t="s">
        <v>115</v>
      </c>
      <c r="C15" s="43" t="s">
        <v>77</v>
      </c>
      <c r="D15" s="43">
        <v>1</v>
      </c>
      <c r="E15" s="43" t="s">
        <v>197</v>
      </c>
      <c r="F15" s="43">
        <v>1000</v>
      </c>
      <c r="G15" s="89" t="s">
        <v>239</v>
      </c>
      <c r="H15" s="43">
        <v>1</v>
      </c>
      <c r="I15" s="107">
        <v>89440</v>
      </c>
      <c r="J15" s="73">
        <v>41194</v>
      </c>
      <c r="K15" s="45"/>
      <c r="L15" s="43" t="s">
        <v>75</v>
      </c>
      <c r="M15" s="43">
        <v>1</v>
      </c>
      <c r="N15" s="44" t="s">
        <v>78</v>
      </c>
      <c r="O15" s="43" t="s">
        <v>76</v>
      </c>
      <c r="P15" s="40"/>
      <c r="Q15" s="40"/>
      <c r="R15" s="40"/>
      <c r="S15" s="40"/>
    </row>
    <row r="16" spans="1:19" ht="25.5">
      <c r="A16" s="43">
        <v>2</v>
      </c>
      <c r="B16" s="43" t="s">
        <v>199</v>
      </c>
      <c r="C16" s="43" t="s">
        <v>219</v>
      </c>
      <c r="D16" s="43">
        <v>2</v>
      </c>
      <c r="E16" s="43" t="s">
        <v>220</v>
      </c>
      <c r="F16" s="43">
        <v>4520</v>
      </c>
      <c r="G16" s="89" t="s">
        <v>238</v>
      </c>
      <c r="H16" s="43">
        <v>2</v>
      </c>
      <c r="I16" s="107">
        <v>175240.4</v>
      </c>
      <c r="J16" s="73">
        <v>42473</v>
      </c>
      <c r="K16" s="45"/>
      <c r="L16" s="44" t="s">
        <v>221</v>
      </c>
      <c r="M16" s="43">
        <v>2</v>
      </c>
      <c r="N16" s="44" t="s">
        <v>78</v>
      </c>
      <c r="O16" s="43" t="s">
        <v>76</v>
      </c>
      <c r="P16" s="40"/>
      <c r="Q16" s="40"/>
      <c r="R16" s="40"/>
      <c r="S16" s="40"/>
    </row>
    <row r="17" spans="1:19" ht="51">
      <c r="A17" s="43">
        <v>3</v>
      </c>
      <c r="B17" s="43" t="s">
        <v>243</v>
      </c>
      <c r="C17" s="43" t="s">
        <v>249</v>
      </c>
      <c r="D17" s="43">
        <v>3</v>
      </c>
      <c r="E17" s="43" t="s">
        <v>246</v>
      </c>
      <c r="F17" s="43">
        <v>4800</v>
      </c>
      <c r="G17" s="72" t="s">
        <v>247</v>
      </c>
      <c r="H17" s="43">
        <v>3</v>
      </c>
      <c r="I17" s="107">
        <v>163536</v>
      </c>
      <c r="J17" s="73">
        <v>43711</v>
      </c>
      <c r="K17" s="45"/>
      <c r="L17" s="44" t="s">
        <v>248</v>
      </c>
      <c r="M17" s="43">
        <v>3</v>
      </c>
      <c r="N17" s="44" t="s">
        <v>78</v>
      </c>
      <c r="O17" s="43" t="s">
        <v>76</v>
      </c>
      <c r="P17" s="40"/>
      <c r="Q17" s="40"/>
      <c r="R17" s="40"/>
      <c r="S17" s="40"/>
    </row>
    <row r="18" spans="1:19" ht="51">
      <c r="A18" s="43">
        <v>4</v>
      </c>
      <c r="B18" s="43" t="s">
        <v>244</v>
      </c>
      <c r="C18" s="43" t="s">
        <v>250</v>
      </c>
      <c r="D18" s="43">
        <v>4</v>
      </c>
      <c r="E18" s="43" t="s">
        <v>251</v>
      </c>
      <c r="F18" s="43">
        <v>39000</v>
      </c>
      <c r="G18" s="72" t="s">
        <v>252</v>
      </c>
      <c r="H18" s="43">
        <v>4</v>
      </c>
      <c r="I18" s="107">
        <v>83850</v>
      </c>
      <c r="J18" s="73">
        <v>43644</v>
      </c>
      <c r="K18" s="45"/>
      <c r="L18" s="44" t="s">
        <v>253</v>
      </c>
      <c r="M18" s="43">
        <v>4</v>
      </c>
      <c r="N18" s="44" t="s">
        <v>78</v>
      </c>
      <c r="O18" s="43" t="s">
        <v>76</v>
      </c>
      <c r="P18" s="40"/>
      <c r="Q18" s="40"/>
      <c r="R18" s="40"/>
      <c r="S18" s="40"/>
    </row>
    <row r="19" spans="1:19" ht="51">
      <c r="A19" s="43">
        <v>5</v>
      </c>
      <c r="B19" s="43" t="s">
        <v>245</v>
      </c>
      <c r="C19" s="43" t="s">
        <v>254</v>
      </c>
      <c r="D19" s="43">
        <v>5</v>
      </c>
      <c r="E19" s="43" t="s">
        <v>255</v>
      </c>
      <c r="F19" s="43">
        <v>7200</v>
      </c>
      <c r="G19" s="72" t="s">
        <v>247</v>
      </c>
      <c r="H19" s="43">
        <v>5</v>
      </c>
      <c r="I19" s="107">
        <v>235944</v>
      </c>
      <c r="J19" s="73">
        <v>43069</v>
      </c>
      <c r="K19" s="45"/>
      <c r="L19" s="44" t="s">
        <v>256</v>
      </c>
      <c r="M19" s="43">
        <v>5</v>
      </c>
      <c r="N19" s="44" t="s">
        <v>78</v>
      </c>
      <c r="O19" s="43" t="s">
        <v>76</v>
      </c>
      <c r="P19" s="40"/>
      <c r="Q19" s="40"/>
      <c r="R19" s="40"/>
      <c r="S19" s="40"/>
    </row>
    <row r="20" spans="1:19" ht="51">
      <c r="A20" s="43">
        <v>6</v>
      </c>
      <c r="B20" s="43" t="s">
        <v>269</v>
      </c>
      <c r="C20" s="43" t="s">
        <v>250</v>
      </c>
      <c r="D20" s="43">
        <v>6</v>
      </c>
      <c r="E20" s="43" t="s">
        <v>257</v>
      </c>
      <c r="F20" s="43">
        <v>3563</v>
      </c>
      <c r="G20" s="89" t="s">
        <v>261</v>
      </c>
      <c r="H20" s="43">
        <v>6</v>
      </c>
      <c r="I20" s="107">
        <v>64276.52</v>
      </c>
      <c r="J20" s="74">
        <v>44532</v>
      </c>
      <c r="K20" s="43"/>
      <c r="L20" s="44" t="s">
        <v>285</v>
      </c>
      <c r="M20" s="43">
        <v>6</v>
      </c>
      <c r="N20" s="44" t="s">
        <v>78</v>
      </c>
      <c r="O20" s="43" t="s">
        <v>76</v>
      </c>
      <c r="P20" s="3"/>
      <c r="Q20" s="3"/>
      <c r="R20" s="3"/>
      <c r="S20" s="3"/>
    </row>
    <row r="21" spans="1:19" ht="51">
      <c r="A21" s="3">
        <v>7</v>
      </c>
      <c r="B21" s="43" t="s">
        <v>270</v>
      </c>
      <c r="C21" s="43" t="s">
        <v>250</v>
      </c>
      <c r="D21" s="3">
        <v>7</v>
      </c>
      <c r="E21" s="43" t="s">
        <v>258</v>
      </c>
      <c r="F21" s="43">
        <v>1589</v>
      </c>
      <c r="G21" s="89" t="s">
        <v>261</v>
      </c>
      <c r="H21" s="43">
        <v>7</v>
      </c>
      <c r="I21" s="107">
        <v>28665.56</v>
      </c>
      <c r="J21" s="74">
        <v>44536</v>
      </c>
      <c r="K21" s="3"/>
      <c r="L21" s="44" t="s">
        <v>286</v>
      </c>
      <c r="M21" s="3">
        <v>7</v>
      </c>
      <c r="N21" s="44" t="s">
        <v>78</v>
      </c>
      <c r="O21" s="43" t="s">
        <v>76</v>
      </c>
      <c r="P21" s="3"/>
      <c r="Q21" s="3"/>
      <c r="R21" s="3"/>
      <c r="S21" s="3"/>
    </row>
    <row r="22" spans="1:19" ht="51">
      <c r="A22" s="40">
        <v>8</v>
      </c>
      <c r="B22" s="43" t="s">
        <v>271</v>
      </c>
      <c r="C22" s="43" t="s">
        <v>250</v>
      </c>
      <c r="D22" s="3">
        <v>8</v>
      </c>
      <c r="E22" s="43" t="s">
        <v>259</v>
      </c>
      <c r="F22" s="3">
        <v>6927</v>
      </c>
      <c r="G22" s="89" t="s">
        <v>261</v>
      </c>
      <c r="H22" s="3">
        <v>8</v>
      </c>
      <c r="I22" s="117">
        <v>124963.08</v>
      </c>
      <c r="J22" s="116">
        <v>44532</v>
      </c>
      <c r="K22" s="3"/>
      <c r="L22" s="115" t="s">
        <v>287</v>
      </c>
      <c r="M22" s="3">
        <v>8</v>
      </c>
      <c r="N22" s="44" t="s">
        <v>78</v>
      </c>
      <c r="O22" s="43" t="s">
        <v>76</v>
      </c>
      <c r="P22" s="3"/>
      <c r="Q22" s="3"/>
      <c r="R22" s="3"/>
      <c r="S22" s="3"/>
    </row>
    <row r="23" spans="1:19" ht="51">
      <c r="A23" s="40">
        <v>9</v>
      </c>
      <c r="B23" s="43" t="s">
        <v>272</v>
      </c>
      <c r="C23" s="43" t="s">
        <v>250</v>
      </c>
      <c r="D23" s="3">
        <v>9</v>
      </c>
      <c r="E23" s="43" t="s">
        <v>260</v>
      </c>
      <c r="F23" s="3">
        <v>954</v>
      </c>
      <c r="G23" s="89" t="s">
        <v>261</v>
      </c>
      <c r="H23" s="3">
        <v>9</v>
      </c>
      <c r="I23" s="117">
        <v>17210.16</v>
      </c>
      <c r="J23" s="116">
        <v>44536</v>
      </c>
      <c r="K23" s="3"/>
      <c r="L23" s="115" t="s">
        <v>285</v>
      </c>
      <c r="M23" s="3">
        <v>9</v>
      </c>
      <c r="N23" s="44" t="s">
        <v>78</v>
      </c>
      <c r="O23" s="43" t="s">
        <v>76</v>
      </c>
      <c r="P23" s="3"/>
      <c r="Q23" s="3"/>
      <c r="R23" s="3"/>
      <c r="S23" s="3"/>
    </row>
    <row r="24" spans="1:19" ht="51">
      <c r="A24" s="40">
        <v>10</v>
      </c>
      <c r="B24" s="43" t="s">
        <v>273</v>
      </c>
      <c r="C24" s="43" t="s">
        <v>219</v>
      </c>
      <c r="D24" s="40">
        <v>10</v>
      </c>
      <c r="E24" s="40" t="s">
        <v>262</v>
      </c>
      <c r="F24" s="3">
        <v>4958</v>
      </c>
      <c r="G24" s="89" t="s">
        <v>261</v>
      </c>
      <c r="H24" s="3">
        <v>10</v>
      </c>
      <c r="I24" s="117">
        <v>87756.6</v>
      </c>
      <c r="J24" s="116">
        <v>44537</v>
      </c>
      <c r="K24" s="3"/>
      <c r="L24" s="115" t="s">
        <v>288</v>
      </c>
      <c r="M24" s="3">
        <v>10</v>
      </c>
      <c r="N24" s="44" t="s">
        <v>78</v>
      </c>
      <c r="O24" s="43" t="s">
        <v>76</v>
      </c>
      <c r="P24" s="3"/>
      <c r="Q24" s="3"/>
      <c r="R24" s="3"/>
      <c r="S24" s="3"/>
    </row>
    <row r="25" spans="1:19" ht="51">
      <c r="A25" s="40">
        <v>11</v>
      </c>
      <c r="B25" s="43" t="s">
        <v>274</v>
      </c>
      <c r="C25" s="43" t="s">
        <v>219</v>
      </c>
      <c r="D25" s="40">
        <v>11</v>
      </c>
      <c r="E25" s="40" t="s">
        <v>263</v>
      </c>
      <c r="F25" s="3">
        <v>2384</v>
      </c>
      <c r="G25" s="89" t="s">
        <v>261</v>
      </c>
      <c r="H25" s="3">
        <v>11</v>
      </c>
      <c r="I25" s="117">
        <v>42196.8</v>
      </c>
      <c r="J25" s="116">
        <v>44537</v>
      </c>
      <c r="K25" s="3"/>
      <c r="L25" s="115" t="s">
        <v>289</v>
      </c>
      <c r="M25" s="3">
        <v>11</v>
      </c>
      <c r="N25" s="44" t="s">
        <v>78</v>
      </c>
      <c r="O25" s="43" t="s">
        <v>76</v>
      </c>
      <c r="P25" s="3"/>
      <c r="Q25" s="3"/>
      <c r="R25" s="3"/>
      <c r="S25" s="3"/>
    </row>
    <row r="26" spans="1:19" ht="51">
      <c r="A26" s="40">
        <v>12</v>
      </c>
      <c r="B26" s="43" t="s">
        <v>275</v>
      </c>
      <c r="C26" s="43" t="s">
        <v>265</v>
      </c>
      <c r="D26" s="40">
        <v>12</v>
      </c>
      <c r="E26" s="40" t="s">
        <v>264</v>
      </c>
      <c r="F26" s="3">
        <v>1626</v>
      </c>
      <c r="G26" s="89" t="s">
        <v>261</v>
      </c>
      <c r="H26" s="3">
        <v>12</v>
      </c>
      <c r="I26" s="117">
        <v>26422.5</v>
      </c>
      <c r="J26" s="116">
        <v>44526</v>
      </c>
      <c r="K26" s="3"/>
      <c r="L26" s="115" t="s">
        <v>290</v>
      </c>
      <c r="M26" s="3">
        <v>12</v>
      </c>
      <c r="N26" s="44" t="s">
        <v>78</v>
      </c>
      <c r="O26" s="43" t="s">
        <v>76</v>
      </c>
      <c r="P26" s="3"/>
      <c r="Q26" s="3"/>
      <c r="R26" s="3"/>
      <c r="S26" s="3"/>
    </row>
    <row r="27" spans="1:19" ht="51">
      <c r="A27" s="40">
        <v>13</v>
      </c>
      <c r="B27" s="43" t="s">
        <v>276</v>
      </c>
      <c r="C27" s="43" t="s">
        <v>266</v>
      </c>
      <c r="D27" s="40">
        <v>13</v>
      </c>
      <c r="E27" s="40" t="s">
        <v>267</v>
      </c>
      <c r="F27" s="3">
        <v>6843</v>
      </c>
      <c r="G27" s="89" t="s">
        <v>261</v>
      </c>
      <c r="H27" s="3">
        <v>13</v>
      </c>
      <c r="I27" s="117">
        <v>112293.63</v>
      </c>
      <c r="J27" s="116">
        <v>44539</v>
      </c>
      <c r="K27" s="3"/>
      <c r="L27" s="115" t="s">
        <v>291</v>
      </c>
      <c r="M27" s="3">
        <v>13</v>
      </c>
      <c r="N27" s="44" t="s">
        <v>78</v>
      </c>
      <c r="O27" s="43" t="s">
        <v>76</v>
      </c>
      <c r="P27" s="3"/>
      <c r="Q27" s="3"/>
      <c r="R27" s="3"/>
      <c r="S27" s="3"/>
    </row>
    <row r="28" spans="1:19" ht="51">
      <c r="A28" s="40">
        <v>14</v>
      </c>
      <c r="B28" s="43" t="s">
        <v>277</v>
      </c>
      <c r="C28" s="43" t="s">
        <v>219</v>
      </c>
      <c r="D28" s="40">
        <v>14</v>
      </c>
      <c r="E28" s="40" t="s">
        <v>268</v>
      </c>
      <c r="F28" s="3">
        <v>2212</v>
      </c>
      <c r="G28" s="89" t="s">
        <v>261</v>
      </c>
      <c r="H28" s="3">
        <v>14</v>
      </c>
      <c r="I28" s="117">
        <v>36298.92</v>
      </c>
      <c r="J28" s="116">
        <v>44539</v>
      </c>
      <c r="K28" s="3"/>
      <c r="L28" s="115" t="s">
        <v>292</v>
      </c>
      <c r="M28" s="3">
        <v>14</v>
      </c>
      <c r="N28" s="44" t="s">
        <v>78</v>
      </c>
      <c r="O28" s="43" t="s">
        <v>76</v>
      </c>
      <c r="P28" s="3"/>
      <c r="Q28" s="3"/>
      <c r="R28" s="3"/>
      <c r="S28" s="3"/>
    </row>
    <row r="29" spans="1:19" ht="51">
      <c r="A29" s="40">
        <v>15</v>
      </c>
      <c r="B29" s="43" t="s">
        <v>278</v>
      </c>
      <c r="C29" s="43" t="s">
        <v>219</v>
      </c>
      <c r="D29" s="40">
        <v>15</v>
      </c>
      <c r="E29" s="40" t="s">
        <v>267</v>
      </c>
      <c r="F29" s="3">
        <v>9700</v>
      </c>
      <c r="G29" s="89" t="s">
        <v>261</v>
      </c>
      <c r="H29" s="3">
        <v>15</v>
      </c>
      <c r="I29" s="117">
        <v>159177</v>
      </c>
      <c r="J29" s="116">
        <v>44539</v>
      </c>
      <c r="K29" s="3"/>
      <c r="L29" s="115" t="s">
        <v>293</v>
      </c>
      <c r="M29" s="3">
        <v>15</v>
      </c>
      <c r="N29" s="44" t="s">
        <v>78</v>
      </c>
      <c r="O29" s="43" t="s">
        <v>76</v>
      </c>
      <c r="P29" s="3"/>
      <c r="Q29" s="3"/>
      <c r="R29" s="3"/>
      <c r="S29" s="3"/>
    </row>
    <row r="30" spans="1:19" ht="12.75">
      <c r="A30" s="40"/>
      <c r="B30" s="40"/>
      <c r="C30" s="40"/>
      <c r="D30" s="40"/>
      <c r="E30" s="40"/>
      <c r="F30" s="3"/>
      <c r="G30" s="115"/>
      <c r="H30" s="3"/>
      <c r="I30" s="117"/>
      <c r="J30" s="3"/>
      <c r="K30" s="3"/>
      <c r="L30" s="115"/>
      <c r="M30" s="3"/>
      <c r="N30" s="44"/>
      <c r="O30" s="43"/>
      <c r="P30" s="3"/>
      <c r="Q30" s="3"/>
      <c r="R30" s="3"/>
      <c r="S30" s="3"/>
    </row>
    <row r="31" spans="1:19" ht="12.75">
      <c r="A31" s="40"/>
      <c r="B31" s="40"/>
      <c r="C31" s="40"/>
      <c r="D31" s="40"/>
      <c r="E31" s="40"/>
      <c r="F31" s="3"/>
      <c r="G31" s="115"/>
      <c r="H31" s="3"/>
      <c r="I31" s="117"/>
      <c r="J31" s="3"/>
      <c r="K31" s="3"/>
      <c r="L31" s="115"/>
      <c r="M31" s="3"/>
      <c r="N31" s="3"/>
      <c r="O31" s="3"/>
      <c r="P31" s="3"/>
      <c r="Q31" s="3"/>
      <c r="R31" s="3"/>
      <c r="S31" s="3"/>
    </row>
    <row r="32" spans="1:19" ht="12.75">
      <c r="A32" s="40"/>
      <c r="B32" s="40"/>
      <c r="C32" s="40"/>
      <c r="D32" s="40"/>
      <c r="E32" s="40"/>
      <c r="F32" s="3"/>
      <c r="G32" s="3"/>
      <c r="H32" s="3"/>
      <c r="I32" s="117">
        <f>SUM(I15:I31)</f>
        <v>1447271.17</v>
      </c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mergeCells count="5">
    <mergeCell ref="A2:C2"/>
    <mergeCell ref="F5:G5"/>
    <mergeCell ref="F6:G6"/>
    <mergeCell ref="Q5:S5"/>
    <mergeCell ref="Q6:S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48"/>
  <sheetViews>
    <sheetView workbookViewId="0" topLeftCell="AB38">
      <selection activeCell="P53" sqref="P53"/>
    </sheetView>
  </sheetViews>
  <sheetFormatPr defaultColWidth="9.140625" defaultRowHeight="12.75"/>
  <cols>
    <col min="2" max="2" width="27.57421875" style="0" customWidth="1"/>
    <col min="3" max="3" width="54.8515625" style="0" customWidth="1"/>
    <col min="5" max="5" width="55.140625" style="0" customWidth="1"/>
    <col min="6" max="6" width="27.28125" style="0" customWidth="1"/>
    <col min="12" max="12" width="0.13671875" style="0" customWidth="1"/>
    <col min="13" max="13" width="4.28125" style="0" hidden="1" customWidth="1"/>
    <col min="14" max="14" width="18.28125" style="0" customWidth="1"/>
    <col min="15" max="15" width="18.140625" style="0" customWidth="1"/>
    <col min="16" max="16" width="14.00390625" style="0" customWidth="1"/>
    <col min="18" max="18" width="18.28125" style="0" customWidth="1"/>
    <col min="19" max="19" width="10.140625" style="0" bestFit="1" customWidth="1"/>
    <col min="21" max="21" width="43.8515625" style="0" customWidth="1"/>
    <col min="22" max="22" width="17.7109375" style="0" hidden="1" customWidth="1"/>
    <col min="24" max="24" width="45.7109375" style="0" customWidth="1"/>
    <col min="25" max="25" width="36.8515625" style="0" customWidth="1"/>
    <col min="27" max="27" width="57.00390625" style="0" customWidth="1"/>
    <col min="28" max="28" width="11.00390625" style="0" customWidth="1"/>
    <col min="29" max="29" width="10.57421875" style="0" customWidth="1"/>
  </cols>
  <sheetData>
    <row r="1" spans="1:23" ht="15">
      <c r="A1" s="122" t="s">
        <v>98</v>
      </c>
      <c r="B1" s="122"/>
      <c r="C1" s="122"/>
      <c r="F1" s="9"/>
      <c r="G1" s="9"/>
      <c r="P1" s="9"/>
      <c r="Q1" s="9"/>
      <c r="W1" s="9"/>
    </row>
    <row r="2" spans="1:23" ht="15">
      <c r="A2" s="122" t="s">
        <v>6</v>
      </c>
      <c r="B2" s="122"/>
      <c r="C2" s="122"/>
      <c r="F2" s="9"/>
      <c r="G2" s="9"/>
      <c r="P2" s="9"/>
      <c r="Q2" s="9"/>
      <c r="W2" s="9"/>
    </row>
    <row r="3" spans="6:23" ht="6.75" customHeight="1">
      <c r="F3" s="9"/>
      <c r="G3" s="9"/>
      <c r="P3" s="9"/>
      <c r="Q3" s="9"/>
      <c r="W3" s="9"/>
    </row>
    <row r="4" spans="6:23" ht="13.5" hidden="1" thickBot="1">
      <c r="F4" s="41"/>
      <c r="G4" s="9"/>
      <c r="P4" s="41"/>
      <c r="Q4" s="9"/>
      <c r="W4" s="12"/>
    </row>
    <row r="5" spans="1:29" ht="12.75">
      <c r="A5" s="4" t="s">
        <v>116</v>
      </c>
      <c r="B5" s="32" t="s">
        <v>90</v>
      </c>
      <c r="C5" s="4" t="s">
        <v>89</v>
      </c>
      <c r="D5" s="4" t="s">
        <v>116</v>
      </c>
      <c r="E5" s="32" t="s">
        <v>119</v>
      </c>
      <c r="F5" s="5" t="s">
        <v>80</v>
      </c>
      <c r="G5" s="4" t="s">
        <v>116</v>
      </c>
      <c r="H5" s="123" t="s">
        <v>14</v>
      </c>
      <c r="I5" s="124"/>
      <c r="J5" s="124"/>
      <c r="K5" s="124"/>
      <c r="L5" s="124"/>
      <c r="M5" s="127"/>
      <c r="N5" s="32" t="s">
        <v>86</v>
      </c>
      <c r="O5" s="32" t="s">
        <v>131</v>
      </c>
      <c r="P5" s="31" t="s">
        <v>134</v>
      </c>
      <c r="Q5" s="3" t="s">
        <v>116</v>
      </c>
      <c r="R5" s="36" t="s">
        <v>86</v>
      </c>
      <c r="S5" s="4" t="s">
        <v>100</v>
      </c>
      <c r="T5" s="4" t="s">
        <v>107</v>
      </c>
      <c r="U5" s="4" t="s">
        <v>111</v>
      </c>
      <c r="V5" s="23"/>
      <c r="W5" s="4" t="s">
        <v>116</v>
      </c>
      <c r="X5" s="28" t="s">
        <v>153</v>
      </c>
      <c r="Y5" s="29"/>
      <c r="Z5" s="4" t="s">
        <v>116</v>
      </c>
      <c r="AA5" s="123" t="s">
        <v>92</v>
      </c>
      <c r="AB5" s="124"/>
      <c r="AC5" s="127"/>
    </row>
    <row r="6" spans="1:29" ht="12.75">
      <c r="A6" s="5" t="s">
        <v>117</v>
      </c>
      <c r="B6" s="15" t="s">
        <v>118</v>
      </c>
      <c r="C6" s="6"/>
      <c r="D6" s="5" t="s">
        <v>117</v>
      </c>
      <c r="E6" s="15"/>
      <c r="F6" s="5" t="s">
        <v>121</v>
      </c>
      <c r="G6" s="5" t="s">
        <v>117</v>
      </c>
      <c r="H6" s="125" t="s">
        <v>15</v>
      </c>
      <c r="I6" s="126"/>
      <c r="J6" s="126"/>
      <c r="K6" s="126"/>
      <c r="L6" s="126"/>
      <c r="M6" s="128"/>
      <c r="N6" s="15" t="s">
        <v>87</v>
      </c>
      <c r="O6" s="15" t="s">
        <v>132</v>
      </c>
      <c r="P6" s="31" t="s">
        <v>135</v>
      </c>
      <c r="Q6" s="5" t="s">
        <v>117</v>
      </c>
      <c r="R6" s="14" t="s">
        <v>137</v>
      </c>
      <c r="S6" s="5" t="s">
        <v>101</v>
      </c>
      <c r="T6" s="5" t="s">
        <v>109</v>
      </c>
      <c r="U6" s="5" t="s">
        <v>139</v>
      </c>
      <c r="V6" s="19"/>
      <c r="W6" s="5" t="s">
        <v>117</v>
      </c>
      <c r="X6" s="14" t="s">
        <v>154</v>
      </c>
      <c r="Y6" s="5" t="s">
        <v>155</v>
      </c>
      <c r="Z6" s="5" t="s">
        <v>117</v>
      </c>
      <c r="AA6" s="125" t="s">
        <v>157</v>
      </c>
      <c r="AB6" s="126"/>
      <c r="AC6" s="128"/>
    </row>
    <row r="7" spans="1:29" ht="12.75">
      <c r="A7" s="6"/>
      <c r="B7" s="8"/>
      <c r="C7" s="6"/>
      <c r="D7" s="6"/>
      <c r="E7" s="8"/>
      <c r="F7" s="6"/>
      <c r="G7" s="6"/>
      <c r="H7" s="17" t="s">
        <v>123</v>
      </c>
      <c r="I7" s="30" t="s">
        <v>81</v>
      </c>
      <c r="J7" s="23" t="s">
        <v>83</v>
      </c>
      <c r="K7" s="21" t="s">
        <v>8</v>
      </c>
      <c r="L7" s="22"/>
      <c r="M7" s="23"/>
      <c r="N7" s="15" t="s">
        <v>88</v>
      </c>
      <c r="O7" s="15" t="s">
        <v>133</v>
      </c>
      <c r="P7" s="31" t="s">
        <v>136</v>
      </c>
      <c r="Q7" s="31"/>
      <c r="R7" s="14" t="s">
        <v>138</v>
      </c>
      <c r="S7" s="5" t="s">
        <v>102</v>
      </c>
      <c r="T7" s="5" t="s">
        <v>110</v>
      </c>
      <c r="U7" s="5" t="s">
        <v>140</v>
      </c>
      <c r="V7" s="19"/>
      <c r="W7" s="5"/>
      <c r="X7" s="1"/>
      <c r="Y7" s="5"/>
      <c r="Z7" s="6"/>
      <c r="AA7" s="32" t="s">
        <v>158</v>
      </c>
      <c r="AB7" s="4" t="s">
        <v>100</v>
      </c>
      <c r="AC7" s="4" t="s">
        <v>107</v>
      </c>
    </row>
    <row r="8" spans="1:29" ht="12.75">
      <c r="A8" s="6"/>
      <c r="B8" s="8"/>
      <c r="C8" s="6"/>
      <c r="D8" s="6"/>
      <c r="E8" s="8"/>
      <c r="F8" s="6"/>
      <c r="G8" s="6"/>
      <c r="H8" s="5" t="s">
        <v>124</v>
      </c>
      <c r="I8" s="5" t="s">
        <v>82</v>
      </c>
      <c r="J8" s="16"/>
      <c r="K8" s="18" t="s">
        <v>9</v>
      </c>
      <c r="L8" s="1"/>
      <c r="M8" s="19"/>
      <c r="N8" s="15" t="s">
        <v>85</v>
      </c>
      <c r="O8" s="15"/>
      <c r="P8" s="6" t="s">
        <v>88</v>
      </c>
      <c r="Q8" s="6"/>
      <c r="R8" s="9"/>
      <c r="S8" s="5" t="s">
        <v>108</v>
      </c>
      <c r="T8" s="5" t="s">
        <v>108</v>
      </c>
      <c r="U8" s="5" t="s">
        <v>141</v>
      </c>
      <c r="V8" s="10"/>
      <c r="W8" s="6"/>
      <c r="X8" s="1"/>
      <c r="Y8" s="6"/>
      <c r="Z8" s="6"/>
      <c r="AA8" s="15" t="s">
        <v>159</v>
      </c>
      <c r="AB8" s="5" t="s">
        <v>101</v>
      </c>
      <c r="AC8" s="5" t="s">
        <v>109</v>
      </c>
    </row>
    <row r="9" spans="1:29" ht="12.75">
      <c r="A9" s="6"/>
      <c r="B9" s="8"/>
      <c r="C9" s="6"/>
      <c r="D9" s="6"/>
      <c r="E9" s="8"/>
      <c r="F9" s="6"/>
      <c r="G9" s="6"/>
      <c r="H9" s="5"/>
      <c r="I9" s="6"/>
      <c r="J9" s="10"/>
      <c r="K9" s="18" t="s">
        <v>10</v>
      </c>
      <c r="L9" s="1"/>
      <c r="M9" s="19"/>
      <c r="N9" s="15" t="s">
        <v>84</v>
      </c>
      <c r="O9" s="15"/>
      <c r="P9" s="6"/>
      <c r="Q9" s="6"/>
      <c r="R9" s="9"/>
      <c r="S9" s="5" t="s">
        <v>103</v>
      </c>
      <c r="T9" s="5" t="s">
        <v>103</v>
      </c>
      <c r="U9" s="5" t="s">
        <v>142</v>
      </c>
      <c r="V9" s="10"/>
      <c r="W9" s="6"/>
      <c r="X9" s="9"/>
      <c r="Y9" s="6"/>
      <c r="Z9" s="6"/>
      <c r="AA9" s="8"/>
      <c r="AB9" s="5" t="s">
        <v>102</v>
      </c>
      <c r="AC9" s="5" t="s">
        <v>110</v>
      </c>
    </row>
    <row r="10" spans="1:29" ht="12.75">
      <c r="A10" s="6"/>
      <c r="B10" s="8"/>
      <c r="C10" s="6"/>
      <c r="D10" s="6"/>
      <c r="E10" s="8"/>
      <c r="F10" s="6"/>
      <c r="G10" s="6"/>
      <c r="H10" s="6"/>
      <c r="I10" s="6"/>
      <c r="J10" s="10"/>
      <c r="K10" s="18" t="s">
        <v>11</v>
      </c>
      <c r="L10" s="1"/>
      <c r="M10" s="19"/>
      <c r="N10" s="15" t="s">
        <v>166</v>
      </c>
      <c r="O10" s="15" t="s">
        <v>166</v>
      </c>
      <c r="P10" s="5" t="s">
        <v>166</v>
      </c>
      <c r="Q10" s="6"/>
      <c r="R10" s="14" t="s">
        <v>166</v>
      </c>
      <c r="S10" s="5" t="s">
        <v>104</v>
      </c>
      <c r="T10" s="5" t="s">
        <v>104</v>
      </c>
      <c r="U10" s="6"/>
      <c r="V10" s="10"/>
      <c r="W10" s="6"/>
      <c r="X10" s="9"/>
      <c r="Y10" s="6"/>
      <c r="Z10" s="6"/>
      <c r="AA10" s="8"/>
      <c r="AB10" s="5" t="s">
        <v>160</v>
      </c>
      <c r="AC10" s="5" t="s">
        <v>160</v>
      </c>
    </row>
    <row r="11" spans="1:29" ht="12.75">
      <c r="A11" s="6"/>
      <c r="B11" s="8"/>
      <c r="C11" s="6"/>
      <c r="D11" s="6"/>
      <c r="E11" s="8"/>
      <c r="F11" s="6"/>
      <c r="G11" s="6"/>
      <c r="H11" s="6"/>
      <c r="I11" s="6"/>
      <c r="J11" s="10"/>
      <c r="K11" s="18" t="s">
        <v>12</v>
      </c>
      <c r="L11" s="1"/>
      <c r="M11" s="19"/>
      <c r="N11" s="8"/>
      <c r="O11" s="8"/>
      <c r="P11" s="6"/>
      <c r="Q11" s="6"/>
      <c r="R11" s="9"/>
      <c r="S11" s="5" t="s">
        <v>105</v>
      </c>
      <c r="T11" s="5" t="s">
        <v>105</v>
      </c>
      <c r="U11" s="6"/>
      <c r="V11" s="10"/>
      <c r="W11" s="6"/>
      <c r="X11" s="9"/>
      <c r="Y11" s="6"/>
      <c r="Z11" s="6"/>
      <c r="AA11" s="8"/>
      <c r="AB11" s="5" t="s">
        <v>161</v>
      </c>
      <c r="AC11" s="5" t="s">
        <v>161</v>
      </c>
    </row>
    <row r="12" spans="1:29" ht="12.75">
      <c r="A12" s="6"/>
      <c r="B12" s="8"/>
      <c r="C12" s="6"/>
      <c r="D12" s="6"/>
      <c r="E12" s="8"/>
      <c r="F12" s="6"/>
      <c r="G12" s="6"/>
      <c r="H12" s="6"/>
      <c r="I12" s="6"/>
      <c r="J12" s="10"/>
      <c r="K12" s="18" t="s">
        <v>13</v>
      </c>
      <c r="L12" s="1"/>
      <c r="M12" s="19"/>
      <c r="N12" s="8"/>
      <c r="O12" s="8"/>
      <c r="P12" s="6"/>
      <c r="Q12" s="6"/>
      <c r="R12" s="9"/>
      <c r="S12" s="5" t="s">
        <v>106</v>
      </c>
      <c r="T12" s="5" t="s">
        <v>106</v>
      </c>
      <c r="U12" s="6"/>
      <c r="V12" s="10"/>
      <c r="W12" s="6"/>
      <c r="X12" s="9"/>
      <c r="Y12" s="6"/>
      <c r="Z12" s="6"/>
      <c r="AA12" s="8"/>
      <c r="AB12" s="5" t="s">
        <v>162</v>
      </c>
      <c r="AC12" s="5" t="s">
        <v>162</v>
      </c>
    </row>
    <row r="13" spans="1:29" ht="12.75">
      <c r="A13" s="7"/>
      <c r="B13" s="11"/>
      <c r="C13" s="7"/>
      <c r="D13" s="7"/>
      <c r="E13" s="11"/>
      <c r="F13" s="7"/>
      <c r="G13" s="7"/>
      <c r="H13" s="7"/>
      <c r="I13" s="7"/>
      <c r="J13" s="13"/>
      <c r="K13" s="11"/>
      <c r="L13" s="12"/>
      <c r="M13" s="13"/>
      <c r="N13" s="11"/>
      <c r="O13" s="11"/>
      <c r="P13" s="7"/>
      <c r="Q13" s="7"/>
      <c r="R13" s="12"/>
      <c r="S13" s="20"/>
      <c r="T13" s="7"/>
      <c r="U13" s="7"/>
      <c r="V13" s="13"/>
      <c r="W13" s="7"/>
      <c r="X13" s="9"/>
      <c r="Y13" s="7"/>
      <c r="Z13" s="7"/>
      <c r="AA13" s="11"/>
      <c r="AB13" s="24" t="s">
        <v>163</v>
      </c>
      <c r="AC13" s="24" t="s">
        <v>163</v>
      </c>
    </row>
    <row r="14" spans="1:29" ht="12.75">
      <c r="A14" s="3">
        <v>1</v>
      </c>
      <c r="B14" s="3">
        <v>2</v>
      </c>
      <c r="C14" s="3">
        <v>3</v>
      </c>
      <c r="D14" s="3">
        <v>4</v>
      </c>
      <c r="E14" s="25">
        <v>5</v>
      </c>
      <c r="F14" s="3">
        <v>6</v>
      </c>
      <c r="G14" s="3">
        <v>7</v>
      </c>
      <c r="H14" s="3">
        <v>8</v>
      </c>
      <c r="I14" s="3">
        <v>9</v>
      </c>
      <c r="J14" s="26">
        <v>10</v>
      </c>
      <c r="K14" s="25">
        <v>11</v>
      </c>
      <c r="L14" s="28"/>
      <c r="M14" s="29"/>
      <c r="N14" s="25">
        <v>12</v>
      </c>
      <c r="O14" s="25">
        <v>13</v>
      </c>
      <c r="P14" s="3">
        <v>14</v>
      </c>
      <c r="Q14" s="3">
        <v>15</v>
      </c>
      <c r="R14" s="25">
        <v>16</v>
      </c>
      <c r="S14" s="3">
        <v>17</v>
      </c>
      <c r="T14" s="3">
        <v>18</v>
      </c>
      <c r="U14" s="3">
        <v>19</v>
      </c>
      <c r="V14" s="28"/>
      <c r="W14" s="3">
        <v>20</v>
      </c>
      <c r="X14" s="3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</row>
    <row r="15" spans="1:29" ht="15">
      <c r="A15" s="129" t="s">
        <v>79</v>
      </c>
      <c r="B15" s="132"/>
      <c r="C15" s="133"/>
      <c r="D15" s="129" t="s">
        <v>79</v>
      </c>
      <c r="E15" s="132"/>
      <c r="F15" s="133"/>
      <c r="G15" s="129" t="s">
        <v>79</v>
      </c>
      <c r="H15" s="132"/>
      <c r="I15" s="132"/>
      <c r="J15" s="132"/>
      <c r="K15" s="132"/>
      <c r="L15" s="132"/>
      <c r="M15" s="132"/>
      <c r="N15" s="132"/>
      <c r="O15" s="132"/>
      <c r="P15" s="133"/>
      <c r="Q15" s="129" t="s">
        <v>79</v>
      </c>
      <c r="R15" s="132"/>
      <c r="S15" s="132"/>
      <c r="T15" s="132"/>
      <c r="U15" s="133"/>
      <c r="V15" s="77"/>
      <c r="W15" s="129" t="s">
        <v>79</v>
      </c>
      <c r="X15" s="132"/>
      <c r="Y15" s="133"/>
      <c r="Z15" s="129" t="s">
        <v>79</v>
      </c>
      <c r="AA15" s="132"/>
      <c r="AB15" s="132"/>
      <c r="AC15" s="133"/>
    </row>
    <row r="16" spans="1:29" ht="25.5">
      <c r="A16" s="43">
        <v>1</v>
      </c>
      <c r="B16" s="61" t="s">
        <v>36</v>
      </c>
      <c r="C16" s="43" t="s">
        <v>44</v>
      </c>
      <c r="D16" s="43">
        <v>1</v>
      </c>
      <c r="E16" s="44" t="s">
        <v>45</v>
      </c>
      <c r="F16" s="44" t="s">
        <v>224</v>
      </c>
      <c r="G16" s="43">
        <v>1</v>
      </c>
      <c r="H16" s="44">
        <v>155.8</v>
      </c>
      <c r="I16" s="69"/>
      <c r="J16" s="43">
        <v>1</v>
      </c>
      <c r="K16" s="43" t="s">
        <v>12</v>
      </c>
      <c r="L16" s="43"/>
      <c r="M16" s="43"/>
      <c r="N16" s="68">
        <v>172618</v>
      </c>
      <c r="O16" s="68">
        <v>172618</v>
      </c>
      <c r="P16" s="44">
        <v>0</v>
      </c>
      <c r="Q16" s="43">
        <v>1</v>
      </c>
      <c r="R16" s="45"/>
      <c r="S16" s="74">
        <v>42660</v>
      </c>
      <c r="T16" s="45"/>
      <c r="U16" s="44" t="s">
        <v>215</v>
      </c>
      <c r="V16" s="75"/>
      <c r="W16" s="43">
        <v>1</v>
      </c>
      <c r="X16" s="44" t="s">
        <v>46</v>
      </c>
      <c r="Y16" s="43" t="s">
        <v>76</v>
      </c>
      <c r="Z16" s="43">
        <v>1</v>
      </c>
      <c r="AA16" s="45"/>
      <c r="AB16" s="45"/>
      <c r="AC16" s="45"/>
    </row>
    <row r="17" spans="1:29" ht="25.5">
      <c r="A17" s="43">
        <v>2</v>
      </c>
      <c r="B17" s="61" t="s">
        <v>37</v>
      </c>
      <c r="C17" s="43" t="s">
        <v>47</v>
      </c>
      <c r="D17" s="43">
        <v>2</v>
      </c>
      <c r="E17" s="44" t="s">
        <v>48</v>
      </c>
      <c r="F17" s="44" t="s">
        <v>223</v>
      </c>
      <c r="G17" s="43">
        <v>2</v>
      </c>
      <c r="H17" s="44">
        <v>444</v>
      </c>
      <c r="I17" s="45"/>
      <c r="J17" s="43">
        <v>1</v>
      </c>
      <c r="K17" s="43" t="s">
        <v>12</v>
      </c>
      <c r="L17" s="43"/>
      <c r="M17" s="43"/>
      <c r="N17" s="68">
        <v>679299</v>
      </c>
      <c r="O17" s="68">
        <v>679299</v>
      </c>
      <c r="P17" s="44">
        <v>0</v>
      </c>
      <c r="Q17" s="43">
        <v>2</v>
      </c>
      <c r="R17" s="45"/>
      <c r="S17" s="74">
        <v>42660</v>
      </c>
      <c r="T17" s="45"/>
      <c r="U17" s="44" t="s">
        <v>216</v>
      </c>
      <c r="V17" s="75"/>
      <c r="W17" s="43">
        <v>2</v>
      </c>
      <c r="X17" s="44" t="s">
        <v>46</v>
      </c>
      <c r="Y17" s="43" t="s">
        <v>76</v>
      </c>
      <c r="Z17" s="43">
        <v>2</v>
      </c>
      <c r="AA17" s="45"/>
      <c r="AB17" s="45"/>
      <c r="AC17" s="45"/>
    </row>
    <row r="18" spans="1:29" ht="25.5">
      <c r="A18" s="43">
        <v>3</v>
      </c>
      <c r="B18" s="43" t="s">
        <v>38</v>
      </c>
      <c r="C18" s="62" t="s">
        <v>74</v>
      </c>
      <c r="D18" s="43">
        <v>3</v>
      </c>
      <c r="E18" s="44" t="s">
        <v>45</v>
      </c>
      <c r="F18" s="76"/>
      <c r="G18" s="43">
        <v>3</v>
      </c>
      <c r="H18" s="43">
        <v>182.7</v>
      </c>
      <c r="I18" s="45"/>
      <c r="J18" s="43">
        <v>1</v>
      </c>
      <c r="K18" s="45" t="s">
        <v>12</v>
      </c>
      <c r="L18" s="45"/>
      <c r="M18" s="45"/>
      <c r="N18" s="67">
        <v>342100</v>
      </c>
      <c r="O18" s="67">
        <v>342100</v>
      </c>
      <c r="P18" s="43">
        <v>0</v>
      </c>
      <c r="Q18" s="43">
        <v>1</v>
      </c>
      <c r="R18" s="45"/>
      <c r="S18" s="73">
        <v>40137</v>
      </c>
      <c r="T18" s="45"/>
      <c r="U18" s="106"/>
      <c r="V18" s="71"/>
      <c r="W18" s="43">
        <v>3</v>
      </c>
      <c r="X18" s="44" t="s">
        <v>46</v>
      </c>
      <c r="Y18" s="43" t="s">
        <v>76</v>
      </c>
      <c r="Z18" s="43">
        <v>1</v>
      </c>
      <c r="AA18" s="45"/>
      <c r="AB18" s="45"/>
      <c r="AC18" s="45"/>
    </row>
    <row r="19" spans="1:29" ht="12.75">
      <c r="A19" s="43"/>
      <c r="B19" s="43"/>
      <c r="C19" s="63"/>
      <c r="D19" s="43"/>
      <c r="E19" s="43"/>
      <c r="F19" s="90"/>
      <c r="G19" s="91"/>
      <c r="H19" s="91"/>
      <c r="I19" s="92"/>
      <c r="J19" s="91"/>
      <c r="K19" s="92"/>
      <c r="L19" s="92"/>
      <c r="M19" s="92"/>
      <c r="N19" s="93">
        <f>SUM(N16:N18)</f>
        <v>1194017</v>
      </c>
      <c r="O19" s="93">
        <f>SUM(O16:O18)</f>
        <v>1194017</v>
      </c>
      <c r="P19" s="91">
        <f>SUM(P16:P18)</f>
        <v>0</v>
      </c>
      <c r="Q19" s="91"/>
      <c r="R19" s="92"/>
      <c r="S19" s="94"/>
      <c r="T19" s="92"/>
      <c r="U19" s="91"/>
      <c r="V19" s="95"/>
      <c r="W19" s="91"/>
      <c r="X19" s="91"/>
      <c r="Y19" s="91"/>
      <c r="Z19" s="91"/>
      <c r="AA19" s="92"/>
      <c r="AB19" s="92"/>
      <c r="AC19" s="92"/>
    </row>
    <row r="20" spans="1:29" ht="12.75">
      <c r="A20" s="3">
        <v>1</v>
      </c>
      <c r="B20" s="3">
        <v>2</v>
      </c>
      <c r="C20" s="3">
        <v>3</v>
      </c>
      <c r="D20" s="3">
        <v>4</v>
      </c>
      <c r="E20" s="25">
        <v>5</v>
      </c>
      <c r="F20" s="3">
        <v>6</v>
      </c>
      <c r="G20" s="3">
        <v>7</v>
      </c>
      <c r="H20" s="3">
        <v>8</v>
      </c>
      <c r="I20" s="3">
        <v>9</v>
      </c>
      <c r="J20" s="26">
        <v>10</v>
      </c>
      <c r="K20" s="25">
        <v>11</v>
      </c>
      <c r="L20" s="28"/>
      <c r="M20" s="29"/>
      <c r="N20" s="25">
        <v>12</v>
      </c>
      <c r="O20" s="25">
        <v>13</v>
      </c>
      <c r="P20" s="3">
        <v>14</v>
      </c>
      <c r="Q20" s="3">
        <v>15</v>
      </c>
      <c r="R20" s="25">
        <v>16</v>
      </c>
      <c r="S20" s="3">
        <v>17</v>
      </c>
      <c r="T20" s="3">
        <v>18</v>
      </c>
      <c r="U20" s="3">
        <v>19</v>
      </c>
      <c r="V20" s="28"/>
      <c r="W20" s="3">
        <v>20</v>
      </c>
      <c r="X20" s="33">
        <v>21</v>
      </c>
      <c r="Y20" s="3">
        <v>22</v>
      </c>
      <c r="Z20" s="3">
        <v>23</v>
      </c>
      <c r="AA20" s="3">
        <v>24</v>
      </c>
      <c r="AB20" s="3">
        <v>25</v>
      </c>
      <c r="AC20" s="3">
        <v>26</v>
      </c>
    </row>
    <row r="21" spans="1:29" ht="15" customHeight="1">
      <c r="A21" s="129" t="s">
        <v>191</v>
      </c>
      <c r="B21" s="130"/>
      <c r="C21" s="131"/>
      <c r="D21" s="129" t="s">
        <v>191</v>
      </c>
      <c r="E21" s="130"/>
      <c r="F21" s="131"/>
      <c r="G21" s="129" t="s">
        <v>191</v>
      </c>
      <c r="H21" s="132"/>
      <c r="I21" s="132"/>
      <c r="J21" s="132"/>
      <c r="K21" s="132"/>
      <c r="L21" s="132"/>
      <c r="M21" s="132"/>
      <c r="N21" s="132"/>
      <c r="O21" s="132"/>
      <c r="P21" s="133"/>
      <c r="Q21" s="129" t="s">
        <v>191</v>
      </c>
      <c r="R21" s="132"/>
      <c r="S21" s="132"/>
      <c r="T21" s="132"/>
      <c r="U21" s="133"/>
      <c r="V21" s="19"/>
      <c r="W21" s="129" t="s">
        <v>191</v>
      </c>
      <c r="X21" s="130"/>
      <c r="Y21" s="131"/>
      <c r="Z21" s="129" t="s">
        <v>191</v>
      </c>
      <c r="AA21" s="132"/>
      <c r="AB21" s="132"/>
      <c r="AC21" s="133"/>
    </row>
    <row r="22" spans="1:29" ht="25.5">
      <c r="A22" s="43">
        <v>1</v>
      </c>
      <c r="B22" s="43" t="s">
        <v>39</v>
      </c>
      <c r="C22" s="43" t="s">
        <v>192</v>
      </c>
      <c r="D22" s="43">
        <v>1</v>
      </c>
      <c r="E22" s="44" t="s">
        <v>48</v>
      </c>
      <c r="F22" s="43" t="s">
        <v>222</v>
      </c>
      <c r="G22" s="43">
        <v>1</v>
      </c>
      <c r="H22" s="44">
        <v>93.3</v>
      </c>
      <c r="I22" s="43"/>
      <c r="J22" s="43">
        <v>1</v>
      </c>
      <c r="K22" s="43" t="s">
        <v>12</v>
      </c>
      <c r="L22" s="43"/>
      <c r="M22" s="43"/>
      <c r="N22" s="118">
        <v>221982</v>
      </c>
      <c r="O22" s="64">
        <v>221982</v>
      </c>
      <c r="P22" s="87">
        <v>0</v>
      </c>
      <c r="Q22" s="43">
        <v>1</v>
      </c>
      <c r="R22" s="43"/>
      <c r="S22" s="74">
        <v>42660</v>
      </c>
      <c r="T22" s="43"/>
      <c r="U22" s="44" t="s">
        <v>217</v>
      </c>
      <c r="V22" s="65"/>
      <c r="W22" s="43">
        <v>1</v>
      </c>
      <c r="X22" s="44" t="s">
        <v>228</v>
      </c>
      <c r="Y22" s="43" t="s">
        <v>76</v>
      </c>
      <c r="Z22" s="43">
        <v>1</v>
      </c>
      <c r="AA22" s="43"/>
      <c r="AB22" s="43"/>
      <c r="AC22" s="43"/>
    </row>
    <row r="23" spans="1:29" ht="25.5">
      <c r="A23" s="43">
        <v>2</v>
      </c>
      <c r="B23" s="43" t="s">
        <v>193</v>
      </c>
      <c r="C23" s="43" t="s">
        <v>194</v>
      </c>
      <c r="D23" s="43">
        <v>2</v>
      </c>
      <c r="E23" s="44" t="s">
        <v>45</v>
      </c>
      <c r="F23" s="43"/>
      <c r="G23" s="43">
        <v>2</v>
      </c>
      <c r="H23" s="43"/>
      <c r="I23" s="43"/>
      <c r="J23" s="43"/>
      <c r="K23" s="43"/>
      <c r="L23" s="43"/>
      <c r="M23" s="43"/>
      <c r="N23" s="118">
        <v>41371</v>
      </c>
      <c r="O23" s="64">
        <v>11118</v>
      </c>
      <c r="P23" s="87">
        <v>30253</v>
      </c>
      <c r="Q23" s="43">
        <v>2</v>
      </c>
      <c r="R23" s="43"/>
      <c r="S23" s="74">
        <v>38601</v>
      </c>
      <c r="T23" s="43"/>
      <c r="U23" s="44"/>
      <c r="V23" s="65"/>
      <c r="W23" s="43">
        <v>2</v>
      </c>
      <c r="X23" s="44" t="s">
        <v>228</v>
      </c>
      <c r="Y23" s="43" t="s">
        <v>76</v>
      </c>
      <c r="Z23" s="43">
        <v>2</v>
      </c>
      <c r="AA23" s="43"/>
      <c r="AB23" s="74"/>
      <c r="AC23" s="43"/>
    </row>
    <row r="24" spans="1:29" ht="25.5">
      <c r="A24" s="43">
        <v>3</v>
      </c>
      <c r="B24" s="43" t="s">
        <v>280</v>
      </c>
      <c r="C24" s="78" t="s">
        <v>2</v>
      </c>
      <c r="D24" s="43">
        <v>3</v>
      </c>
      <c r="E24" s="44" t="s">
        <v>48</v>
      </c>
      <c r="F24" s="43"/>
      <c r="G24" s="43">
        <v>3</v>
      </c>
      <c r="H24" s="43"/>
      <c r="I24" s="43">
        <v>4200</v>
      </c>
      <c r="J24" s="43"/>
      <c r="K24" s="43"/>
      <c r="L24" s="43"/>
      <c r="M24" s="60"/>
      <c r="N24" s="118">
        <v>1205976.8</v>
      </c>
      <c r="O24" s="64">
        <v>14688</v>
      </c>
      <c r="P24" s="86">
        <v>1191288.8</v>
      </c>
      <c r="Q24" s="43">
        <v>3</v>
      </c>
      <c r="R24" s="43"/>
      <c r="S24" s="74">
        <v>38601</v>
      </c>
      <c r="T24" s="43"/>
      <c r="U24" s="44"/>
      <c r="V24" s="65"/>
      <c r="W24" s="43">
        <v>3</v>
      </c>
      <c r="X24" s="44" t="s">
        <v>228</v>
      </c>
      <c r="Y24" s="43" t="s">
        <v>76</v>
      </c>
      <c r="Z24" s="43">
        <v>3</v>
      </c>
      <c r="AA24" s="43"/>
      <c r="AB24" s="43"/>
      <c r="AC24" s="43"/>
    </row>
    <row r="25" spans="1:29" ht="25.5">
      <c r="A25" s="43">
        <v>4</v>
      </c>
      <c r="B25" s="43" t="s">
        <v>1</v>
      </c>
      <c r="C25" s="78" t="s">
        <v>74</v>
      </c>
      <c r="D25" s="43">
        <v>4</v>
      </c>
      <c r="E25" s="44" t="s">
        <v>45</v>
      </c>
      <c r="F25" s="43" t="s">
        <v>198</v>
      </c>
      <c r="G25" s="43">
        <v>4</v>
      </c>
      <c r="H25" s="43">
        <v>162.8</v>
      </c>
      <c r="I25" s="88"/>
      <c r="J25" s="43"/>
      <c r="K25" s="43"/>
      <c r="L25" s="43"/>
      <c r="M25" s="60"/>
      <c r="N25" s="118">
        <v>243900</v>
      </c>
      <c r="O25" s="64">
        <v>87100</v>
      </c>
      <c r="P25" s="64">
        <v>156800</v>
      </c>
      <c r="Q25" s="43">
        <v>4</v>
      </c>
      <c r="R25" s="43"/>
      <c r="S25" s="74">
        <v>41940</v>
      </c>
      <c r="T25" s="43"/>
      <c r="U25" s="44" t="s">
        <v>218</v>
      </c>
      <c r="V25" s="65"/>
      <c r="W25" s="43">
        <v>4</v>
      </c>
      <c r="X25" s="44" t="s">
        <v>228</v>
      </c>
      <c r="Y25" s="43" t="s">
        <v>76</v>
      </c>
      <c r="Z25" s="43">
        <v>4</v>
      </c>
      <c r="AA25" s="43"/>
      <c r="AB25" s="43"/>
      <c r="AC25" s="43"/>
    </row>
    <row r="26" spans="1:29" ht="25.5">
      <c r="A26" s="43">
        <v>5</v>
      </c>
      <c r="B26" s="43" t="s">
        <v>3</v>
      </c>
      <c r="C26" s="104" t="s">
        <v>200</v>
      </c>
      <c r="D26" s="43">
        <v>5</v>
      </c>
      <c r="E26" s="44" t="s">
        <v>45</v>
      </c>
      <c r="F26" s="43"/>
      <c r="G26" s="43">
        <v>5</v>
      </c>
      <c r="H26" s="43"/>
      <c r="I26" s="88"/>
      <c r="J26" s="43"/>
      <c r="K26" s="43"/>
      <c r="L26" s="43"/>
      <c r="M26" s="60"/>
      <c r="N26" s="118">
        <v>311100</v>
      </c>
      <c r="O26" s="64">
        <v>311100</v>
      </c>
      <c r="P26" s="64">
        <v>0</v>
      </c>
      <c r="Q26" s="43">
        <v>5</v>
      </c>
      <c r="R26" s="43"/>
      <c r="S26" s="74">
        <v>41751</v>
      </c>
      <c r="T26" s="43"/>
      <c r="U26" s="44"/>
      <c r="V26" s="65"/>
      <c r="W26" s="43">
        <v>5</v>
      </c>
      <c r="X26" s="44" t="s">
        <v>228</v>
      </c>
      <c r="Y26" s="43" t="s">
        <v>76</v>
      </c>
      <c r="Z26" s="43">
        <v>5</v>
      </c>
      <c r="AA26" s="43"/>
      <c r="AB26" s="43"/>
      <c r="AC26" s="43"/>
    </row>
    <row r="27" spans="1:29" ht="25.5">
      <c r="A27" s="43">
        <v>6</v>
      </c>
      <c r="B27" s="43" t="s">
        <v>201</v>
      </c>
      <c r="C27" s="104" t="s">
        <v>242</v>
      </c>
      <c r="D27" s="43">
        <v>6</v>
      </c>
      <c r="E27" s="44" t="s">
        <v>48</v>
      </c>
      <c r="F27" s="43"/>
      <c r="G27" s="43">
        <v>6</v>
      </c>
      <c r="H27" s="43"/>
      <c r="I27" s="88"/>
      <c r="J27" s="43"/>
      <c r="K27" s="43"/>
      <c r="L27" s="43"/>
      <c r="M27" s="60"/>
      <c r="N27" s="105">
        <v>1900</v>
      </c>
      <c r="O27" s="105">
        <v>1900</v>
      </c>
      <c r="P27" s="64">
        <f aca="true" t="shared" si="0" ref="P27:P32">N27-O27</f>
        <v>0</v>
      </c>
      <c r="Q27" s="43">
        <v>6</v>
      </c>
      <c r="R27" s="43"/>
      <c r="S27" s="74"/>
      <c r="T27" s="43"/>
      <c r="U27" s="44"/>
      <c r="V27" s="65"/>
      <c r="W27" s="43">
        <v>6</v>
      </c>
      <c r="X27" s="44" t="s">
        <v>228</v>
      </c>
      <c r="Y27" s="43" t="s">
        <v>76</v>
      </c>
      <c r="Z27" s="43">
        <v>6</v>
      </c>
      <c r="AA27" s="43"/>
      <c r="AB27" s="43"/>
      <c r="AC27" s="43"/>
    </row>
    <row r="28" spans="1:29" ht="25.5">
      <c r="A28" s="43">
        <v>7</v>
      </c>
      <c r="B28" s="43" t="s">
        <v>279</v>
      </c>
      <c r="C28" s="104" t="s">
        <v>206</v>
      </c>
      <c r="D28" s="43">
        <v>7</v>
      </c>
      <c r="E28" s="44" t="s">
        <v>48</v>
      </c>
      <c r="F28" s="43"/>
      <c r="G28" s="43">
        <v>7</v>
      </c>
      <c r="H28" s="43"/>
      <c r="I28" s="88"/>
      <c r="J28" s="43"/>
      <c r="K28" s="43"/>
      <c r="L28" s="43"/>
      <c r="M28" s="60"/>
      <c r="N28" s="105">
        <v>330500</v>
      </c>
      <c r="O28" s="105">
        <v>330500</v>
      </c>
      <c r="P28" s="64">
        <f t="shared" si="0"/>
        <v>0</v>
      </c>
      <c r="Q28" s="43">
        <v>7</v>
      </c>
      <c r="R28" s="43"/>
      <c r="S28" s="74"/>
      <c r="T28" s="43"/>
      <c r="U28" s="44"/>
      <c r="V28" s="65"/>
      <c r="W28" s="43">
        <v>7</v>
      </c>
      <c r="X28" s="44" t="s">
        <v>228</v>
      </c>
      <c r="Y28" s="43" t="s">
        <v>76</v>
      </c>
      <c r="Z28" s="43">
        <v>7</v>
      </c>
      <c r="AA28" s="43"/>
      <c r="AB28" s="43"/>
      <c r="AC28" s="43"/>
    </row>
    <row r="29" spans="1:29" ht="25.5">
      <c r="A29" s="43">
        <v>8</v>
      </c>
      <c r="B29" s="43" t="s">
        <v>202</v>
      </c>
      <c r="C29" s="104" t="s">
        <v>207</v>
      </c>
      <c r="D29" s="43">
        <v>8</v>
      </c>
      <c r="E29" s="44" t="s">
        <v>48</v>
      </c>
      <c r="F29" s="43"/>
      <c r="G29" s="43">
        <v>8</v>
      </c>
      <c r="H29" s="43"/>
      <c r="I29" s="88"/>
      <c r="J29" s="43"/>
      <c r="K29" s="43"/>
      <c r="L29" s="43"/>
      <c r="M29" s="60"/>
      <c r="N29" s="105">
        <v>103600</v>
      </c>
      <c r="O29" s="105">
        <v>103600</v>
      </c>
      <c r="P29" s="64">
        <f t="shared" si="0"/>
        <v>0</v>
      </c>
      <c r="Q29" s="43">
        <v>8</v>
      </c>
      <c r="R29" s="43"/>
      <c r="S29" s="74"/>
      <c r="T29" s="43"/>
      <c r="U29" s="44"/>
      <c r="V29" s="65"/>
      <c r="W29" s="43">
        <v>8</v>
      </c>
      <c r="X29" s="44" t="s">
        <v>228</v>
      </c>
      <c r="Y29" s="43" t="s">
        <v>76</v>
      </c>
      <c r="Z29" s="43">
        <v>8</v>
      </c>
      <c r="AA29" s="43"/>
      <c r="AB29" s="43"/>
      <c r="AC29" s="43"/>
    </row>
    <row r="30" spans="1:29" ht="25.5">
      <c r="A30" s="43">
        <v>9</v>
      </c>
      <c r="B30" s="43" t="s">
        <v>203</v>
      </c>
      <c r="C30" s="104" t="s">
        <v>208</v>
      </c>
      <c r="D30" s="43">
        <v>9</v>
      </c>
      <c r="E30" s="44" t="s">
        <v>214</v>
      </c>
      <c r="F30" s="43"/>
      <c r="G30" s="43">
        <v>9</v>
      </c>
      <c r="H30" s="43"/>
      <c r="I30" s="88"/>
      <c r="J30" s="43"/>
      <c r="K30" s="43" t="s">
        <v>240</v>
      </c>
      <c r="L30" s="43"/>
      <c r="M30" s="60"/>
      <c r="N30" s="105">
        <v>45600</v>
      </c>
      <c r="O30" s="105">
        <v>32100</v>
      </c>
      <c r="P30" s="64">
        <f t="shared" si="0"/>
        <v>13500</v>
      </c>
      <c r="Q30" s="43">
        <v>9</v>
      </c>
      <c r="R30" s="43"/>
      <c r="S30" s="74"/>
      <c r="T30" s="43"/>
      <c r="U30" s="44"/>
      <c r="V30" s="65"/>
      <c r="W30" s="43">
        <v>9</v>
      </c>
      <c r="X30" s="44" t="s">
        <v>228</v>
      </c>
      <c r="Y30" s="43" t="s">
        <v>76</v>
      </c>
      <c r="Z30" s="43">
        <v>9</v>
      </c>
      <c r="AA30" s="43"/>
      <c r="AB30" s="43"/>
      <c r="AC30" s="43"/>
    </row>
    <row r="31" spans="1:29" ht="25.5">
      <c r="A31" s="43">
        <v>10</v>
      </c>
      <c r="B31" s="43" t="s">
        <v>204</v>
      </c>
      <c r="C31" s="104" t="s">
        <v>209</v>
      </c>
      <c r="D31" s="43">
        <v>10</v>
      </c>
      <c r="E31" s="44" t="s">
        <v>213</v>
      </c>
      <c r="F31" s="43"/>
      <c r="G31" s="43">
        <v>10</v>
      </c>
      <c r="H31" s="43"/>
      <c r="I31" s="88"/>
      <c r="J31" s="43"/>
      <c r="K31" s="43" t="s">
        <v>240</v>
      </c>
      <c r="L31" s="43"/>
      <c r="M31" s="60"/>
      <c r="N31" s="105">
        <v>45600</v>
      </c>
      <c r="O31" s="105">
        <v>32100</v>
      </c>
      <c r="P31" s="64">
        <f t="shared" si="0"/>
        <v>13500</v>
      </c>
      <c r="Q31" s="43">
        <v>10</v>
      </c>
      <c r="R31" s="43"/>
      <c r="S31" s="74"/>
      <c r="T31" s="43"/>
      <c r="U31" s="44"/>
      <c r="V31" s="65"/>
      <c r="W31" s="43">
        <v>10</v>
      </c>
      <c r="X31" s="44" t="s">
        <v>228</v>
      </c>
      <c r="Y31" s="43" t="s">
        <v>76</v>
      </c>
      <c r="Z31" s="43">
        <v>10</v>
      </c>
      <c r="AA31" s="43"/>
      <c r="AB31" s="43"/>
      <c r="AC31" s="43"/>
    </row>
    <row r="32" spans="1:29" ht="25.5">
      <c r="A32" s="43">
        <v>11</v>
      </c>
      <c r="B32" s="43" t="s">
        <v>236</v>
      </c>
      <c r="C32" s="104" t="s">
        <v>210</v>
      </c>
      <c r="D32" s="43">
        <v>11</v>
      </c>
      <c r="E32" s="44" t="s">
        <v>212</v>
      </c>
      <c r="F32" s="43"/>
      <c r="G32" s="43">
        <v>11</v>
      </c>
      <c r="H32" s="43"/>
      <c r="I32" s="88"/>
      <c r="J32" s="43"/>
      <c r="K32" s="43" t="s">
        <v>240</v>
      </c>
      <c r="L32" s="43"/>
      <c r="M32" s="60"/>
      <c r="N32" s="105">
        <v>54600</v>
      </c>
      <c r="O32" s="105">
        <v>38400</v>
      </c>
      <c r="P32" s="64">
        <f t="shared" si="0"/>
        <v>16200</v>
      </c>
      <c r="Q32" s="43">
        <v>11</v>
      </c>
      <c r="R32" s="43"/>
      <c r="S32" s="74"/>
      <c r="T32" s="43"/>
      <c r="U32" s="44"/>
      <c r="V32" s="65"/>
      <c r="W32" s="43">
        <v>11</v>
      </c>
      <c r="X32" s="44" t="s">
        <v>228</v>
      </c>
      <c r="Y32" s="43" t="s">
        <v>76</v>
      </c>
      <c r="Z32" s="43">
        <v>11</v>
      </c>
      <c r="AA32" s="43"/>
      <c r="AB32" s="43"/>
      <c r="AC32" s="43"/>
    </row>
    <row r="33" spans="1:29" ht="38.25">
      <c r="A33" s="43">
        <v>12</v>
      </c>
      <c r="B33" s="43" t="s">
        <v>237</v>
      </c>
      <c r="C33" s="104" t="s">
        <v>229</v>
      </c>
      <c r="D33" s="43">
        <v>12</v>
      </c>
      <c r="E33" s="44" t="s">
        <v>48</v>
      </c>
      <c r="F33" s="43" t="s">
        <v>230</v>
      </c>
      <c r="G33" s="43">
        <v>12</v>
      </c>
      <c r="H33" s="43"/>
      <c r="I33" s="43">
        <v>6056</v>
      </c>
      <c r="J33" s="43"/>
      <c r="K33" s="44" t="s">
        <v>241</v>
      </c>
      <c r="L33" s="43"/>
      <c r="M33" s="60"/>
      <c r="N33" s="105">
        <v>50685</v>
      </c>
      <c r="O33" s="105">
        <v>0</v>
      </c>
      <c r="P33" s="64">
        <f>N33-O33</f>
        <v>50685</v>
      </c>
      <c r="Q33" s="43">
        <v>12</v>
      </c>
      <c r="R33" s="43"/>
      <c r="S33" s="74">
        <v>42247</v>
      </c>
      <c r="T33" s="43"/>
      <c r="U33" s="44" t="s">
        <v>231</v>
      </c>
      <c r="V33" s="65"/>
      <c r="W33" s="43">
        <v>12</v>
      </c>
      <c r="X33" s="44" t="s">
        <v>228</v>
      </c>
      <c r="Y33" s="43" t="s">
        <v>76</v>
      </c>
      <c r="Z33" s="43">
        <v>12</v>
      </c>
      <c r="AA33" s="43"/>
      <c r="AB33" s="43"/>
      <c r="AC33" s="43"/>
    </row>
    <row r="34" spans="1:29" ht="38.25">
      <c r="A34" s="43">
        <v>13</v>
      </c>
      <c r="B34" s="43" t="s">
        <v>205</v>
      </c>
      <c r="C34" s="104" t="s">
        <v>229</v>
      </c>
      <c r="D34" s="43">
        <v>13</v>
      </c>
      <c r="E34" s="44" t="s">
        <v>211</v>
      </c>
      <c r="F34" s="43" t="s">
        <v>232</v>
      </c>
      <c r="G34" s="43">
        <v>13</v>
      </c>
      <c r="H34" s="43"/>
      <c r="I34" s="43">
        <v>3498</v>
      </c>
      <c r="J34" s="43"/>
      <c r="K34" s="44" t="s">
        <v>241</v>
      </c>
      <c r="L34" s="43"/>
      <c r="M34" s="60"/>
      <c r="N34" s="105">
        <v>22247</v>
      </c>
      <c r="O34" s="105">
        <v>0</v>
      </c>
      <c r="P34" s="64">
        <f>N34-O34</f>
        <v>22247</v>
      </c>
      <c r="Q34" s="43">
        <v>13</v>
      </c>
      <c r="R34" s="43"/>
      <c r="S34" s="74">
        <v>42247</v>
      </c>
      <c r="T34" s="43"/>
      <c r="U34" s="44" t="s">
        <v>233</v>
      </c>
      <c r="V34" s="65"/>
      <c r="W34" s="43">
        <v>13</v>
      </c>
      <c r="X34" s="44" t="s">
        <v>228</v>
      </c>
      <c r="Y34" s="43" t="s">
        <v>76</v>
      </c>
      <c r="Z34" s="43">
        <v>13</v>
      </c>
      <c r="AA34" s="43"/>
      <c r="AB34" s="43"/>
      <c r="AC34" s="43"/>
    </row>
    <row r="35" spans="1:29" ht="38.25">
      <c r="A35" s="43">
        <v>14</v>
      </c>
      <c r="B35" s="43" t="s">
        <v>281</v>
      </c>
      <c r="C35" s="104" t="s">
        <v>229</v>
      </c>
      <c r="D35" s="43">
        <f aca="true" t="shared" si="1" ref="D35:D45">A35</f>
        <v>14</v>
      </c>
      <c r="E35" s="44" t="s">
        <v>45</v>
      </c>
      <c r="F35" s="43" t="s">
        <v>234</v>
      </c>
      <c r="G35" s="43">
        <f aca="true" t="shared" si="2" ref="G35:G45">D35</f>
        <v>14</v>
      </c>
      <c r="H35" s="43"/>
      <c r="I35" s="43">
        <v>4008</v>
      </c>
      <c r="J35" s="43"/>
      <c r="K35" s="44" t="s">
        <v>241</v>
      </c>
      <c r="L35" s="43"/>
      <c r="M35" s="60"/>
      <c r="N35" s="105">
        <v>15853</v>
      </c>
      <c r="O35" s="105">
        <v>0</v>
      </c>
      <c r="P35" s="64">
        <f>N35-O35</f>
        <v>15853</v>
      </c>
      <c r="Q35" s="43">
        <v>14</v>
      </c>
      <c r="R35" s="43"/>
      <c r="S35" s="74">
        <v>42247</v>
      </c>
      <c r="T35" s="43"/>
      <c r="U35" s="44" t="s">
        <v>235</v>
      </c>
      <c r="V35" s="65"/>
      <c r="W35" s="43">
        <v>14</v>
      </c>
      <c r="X35" s="44" t="s">
        <v>228</v>
      </c>
      <c r="Y35" s="43" t="s">
        <v>76</v>
      </c>
      <c r="Z35" s="43">
        <v>14</v>
      </c>
      <c r="AA35" s="43"/>
      <c r="AB35" s="43"/>
      <c r="AC35" s="43"/>
    </row>
    <row r="36" spans="1:29" ht="51">
      <c r="A36" s="43">
        <v>15</v>
      </c>
      <c r="B36" s="43" t="s">
        <v>312</v>
      </c>
      <c r="C36" s="104" t="s">
        <v>282</v>
      </c>
      <c r="D36" s="43">
        <f t="shared" si="1"/>
        <v>15</v>
      </c>
      <c r="E36" s="44" t="s">
        <v>45</v>
      </c>
      <c r="F36" s="43" t="s">
        <v>283</v>
      </c>
      <c r="G36" s="43">
        <f t="shared" si="2"/>
        <v>15</v>
      </c>
      <c r="H36" s="43"/>
      <c r="I36" s="43">
        <v>947</v>
      </c>
      <c r="J36" s="43"/>
      <c r="K36" s="44" t="s">
        <v>241</v>
      </c>
      <c r="L36" s="43"/>
      <c r="M36" s="60"/>
      <c r="N36" s="105">
        <v>2541065.93</v>
      </c>
      <c r="O36" s="105"/>
      <c r="P36" s="64">
        <f aca="true" t="shared" si="3" ref="P36:P45">N36</f>
        <v>2541065.93</v>
      </c>
      <c r="Q36" s="43">
        <f aca="true" t="shared" si="4" ref="Q36:Q45">G36</f>
        <v>15</v>
      </c>
      <c r="R36" s="43"/>
      <c r="S36" s="74">
        <v>44532</v>
      </c>
      <c r="T36" s="43"/>
      <c r="U36" s="115" t="s">
        <v>284</v>
      </c>
      <c r="V36" s="65"/>
      <c r="W36" s="43">
        <f aca="true" t="shared" si="5" ref="W36:W45">G36</f>
        <v>15</v>
      </c>
      <c r="X36" s="44" t="s">
        <v>228</v>
      </c>
      <c r="Y36" s="43" t="s">
        <v>76</v>
      </c>
      <c r="Z36" s="43">
        <f aca="true" t="shared" si="6" ref="Z36:Z45">W36</f>
        <v>15</v>
      </c>
      <c r="AA36" s="43"/>
      <c r="AB36" s="43"/>
      <c r="AC36" s="43"/>
    </row>
    <row r="37" spans="1:29" ht="51">
      <c r="A37" s="43">
        <v>16</v>
      </c>
      <c r="B37" s="43" t="s">
        <v>313</v>
      </c>
      <c r="C37" s="104" t="s">
        <v>282</v>
      </c>
      <c r="D37" s="43">
        <f t="shared" si="1"/>
        <v>16</v>
      </c>
      <c r="E37" s="44" t="s">
        <v>45</v>
      </c>
      <c r="F37" s="43" t="s">
        <v>294</v>
      </c>
      <c r="G37" s="43">
        <f t="shared" si="2"/>
        <v>16</v>
      </c>
      <c r="H37" s="43"/>
      <c r="I37" s="43">
        <v>391</v>
      </c>
      <c r="J37" s="43"/>
      <c r="K37" s="44" t="s">
        <v>241</v>
      </c>
      <c r="L37" s="43"/>
      <c r="M37" s="60"/>
      <c r="N37" s="105">
        <v>1049162.39</v>
      </c>
      <c r="O37" s="105"/>
      <c r="P37" s="64">
        <f t="shared" si="3"/>
        <v>1049162.39</v>
      </c>
      <c r="Q37" s="43">
        <f t="shared" si="4"/>
        <v>16</v>
      </c>
      <c r="R37" s="43"/>
      <c r="S37" s="74">
        <v>44536</v>
      </c>
      <c r="T37" s="43"/>
      <c r="U37" s="115" t="s">
        <v>295</v>
      </c>
      <c r="V37" s="65"/>
      <c r="W37" s="43">
        <f t="shared" si="5"/>
        <v>16</v>
      </c>
      <c r="X37" s="44" t="s">
        <v>228</v>
      </c>
      <c r="Y37" s="43" t="s">
        <v>76</v>
      </c>
      <c r="Z37" s="43">
        <f t="shared" si="6"/>
        <v>16</v>
      </c>
      <c r="AA37" s="43"/>
      <c r="AB37" s="43"/>
      <c r="AC37" s="43"/>
    </row>
    <row r="38" spans="1:29" ht="51">
      <c r="A38" s="43">
        <v>17</v>
      </c>
      <c r="B38" s="43" t="s">
        <v>314</v>
      </c>
      <c r="C38" s="104" t="s">
        <v>282</v>
      </c>
      <c r="D38" s="43">
        <f t="shared" si="1"/>
        <v>17</v>
      </c>
      <c r="E38" s="44" t="s">
        <v>45</v>
      </c>
      <c r="F38" s="43" t="s">
        <v>322</v>
      </c>
      <c r="G38" s="43">
        <f t="shared" si="2"/>
        <v>17</v>
      </c>
      <c r="H38" s="43"/>
      <c r="I38" s="43">
        <v>1709</v>
      </c>
      <c r="J38" s="43"/>
      <c r="K38" s="44" t="s">
        <v>241</v>
      </c>
      <c r="L38" s="43"/>
      <c r="M38" s="60"/>
      <c r="N38" s="105">
        <v>4585725.11</v>
      </c>
      <c r="O38" s="105"/>
      <c r="P38" s="64">
        <f t="shared" si="3"/>
        <v>4585725.11</v>
      </c>
      <c r="Q38" s="43">
        <f t="shared" si="4"/>
        <v>17</v>
      </c>
      <c r="R38" s="43"/>
      <c r="S38" s="74">
        <v>44532</v>
      </c>
      <c r="T38" s="43"/>
      <c r="U38" s="115" t="s">
        <v>323</v>
      </c>
      <c r="V38" s="65"/>
      <c r="W38" s="43">
        <f t="shared" si="5"/>
        <v>17</v>
      </c>
      <c r="X38" s="44" t="s">
        <v>228</v>
      </c>
      <c r="Y38" s="43" t="s">
        <v>76</v>
      </c>
      <c r="Z38" s="43">
        <f t="shared" si="6"/>
        <v>17</v>
      </c>
      <c r="AA38" s="43"/>
      <c r="AB38" s="43"/>
      <c r="AC38" s="43"/>
    </row>
    <row r="39" spans="1:29" ht="51">
      <c r="A39" s="43">
        <v>18</v>
      </c>
      <c r="B39" s="43" t="s">
        <v>315</v>
      </c>
      <c r="C39" s="104" t="s">
        <v>282</v>
      </c>
      <c r="D39" s="43">
        <f t="shared" si="1"/>
        <v>18</v>
      </c>
      <c r="E39" s="44" t="s">
        <v>45</v>
      </c>
      <c r="F39" s="43" t="s">
        <v>297</v>
      </c>
      <c r="G39" s="43">
        <f t="shared" si="2"/>
        <v>18</v>
      </c>
      <c r="H39" s="43"/>
      <c r="I39" s="43">
        <v>234</v>
      </c>
      <c r="J39" s="43"/>
      <c r="K39" s="44" t="s">
        <v>241</v>
      </c>
      <c r="L39" s="43"/>
      <c r="M39" s="60"/>
      <c r="N39" s="105">
        <v>627887.46</v>
      </c>
      <c r="O39" s="105"/>
      <c r="P39" s="64">
        <f t="shared" si="3"/>
        <v>627887.46</v>
      </c>
      <c r="Q39" s="43">
        <f t="shared" si="4"/>
        <v>18</v>
      </c>
      <c r="R39" s="43"/>
      <c r="S39" s="74">
        <v>44532</v>
      </c>
      <c r="T39" s="43"/>
      <c r="U39" s="115" t="s">
        <v>296</v>
      </c>
      <c r="V39" s="65"/>
      <c r="W39" s="43">
        <f t="shared" si="5"/>
        <v>18</v>
      </c>
      <c r="X39" s="44" t="s">
        <v>228</v>
      </c>
      <c r="Y39" s="43" t="s">
        <v>76</v>
      </c>
      <c r="Z39" s="43">
        <f t="shared" si="6"/>
        <v>18</v>
      </c>
      <c r="AA39" s="43"/>
      <c r="AB39" s="43"/>
      <c r="AC39" s="43"/>
    </row>
    <row r="40" spans="1:29" ht="51">
      <c r="A40" s="43">
        <v>19</v>
      </c>
      <c r="B40" s="43" t="s">
        <v>316</v>
      </c>
      <c r="C40" s="104" t="s">
        <v>282</v>
      </c>
      <c r="D40" s="43">
        <f t="shared" si="1"/>
        <v>19</v>
      </c>
      <c r="E40" s="44" t="s">
        <v>211</v>
      </c>
      <c r="F40" s="43" t="s">
        <v>298</v>
      </c>
      <c r="G40" s="43">
        <f t="shared" si="2"/>
        <v>19</v>
      </c>
      <c r="H40" s="43"/>
      <c r="I40" s="43">
        <v>1418</v>
      </c>
      <c r="J40" s="43"/>
      <c r="K40" s="44" t="s">
        <v>241</v>
      </c>
      <c r="L40" s="43"/>
      <c r="M40" s="60"/>
      <c r="N40" s="105">
        <v>3804890.7</v>
      </c>
      <c r="O40" s="105"/>
      <c r="P40" s="64">
        <f t="shared" si="3"/>
        <v>3804890.7</v>
      </c>
      <c r="Q40" s="43">
        <f t="shared" si="4"/>
        <v>19</v>
      </c>
      <c r="R40" s="43"/>
      <c r="S40" s="74">
        <v>44537</v>
      </c>
      <c r="T40" s="43"/>
      <c r="U40" s="115" t="s">
        <v>299</v>
      </c>
      <c r="V40" s="65"/>
      <c r="W40" s="43">
        <f t="shared" si="5"/>
        <v>19</v>
      </c>
      <c r="X40" s="44" t="s">
        <v>228</v>
      </c>
      <c r="Y40" s="43" t="s">
        <v>76</v>
      </c>
      <c r="Z40" s="43">
        <f t="shared" si="6"/>
        <v>19</v>
      </c>
      <c r="AA40" s="43"/>
      <c r="AB40" s="43"/>
      <c r="AC40" s="43"/>
    </row>
    <row r="41" spans="1:29" ht="51">
      <c r="A41" s="43">
        <v>20</v>
      </c>
      <c r="B41" s="43" t="s">
        <v>317</v>
      </c>
      <c r="C41" s="104" t="s">
        <v>282</v>
      </c>
      <c r="D41" s="43">
        <f t="shared" si="1"/>
        <v>20</v>
      </c>
      <c r="E41" s="44" t="s">
        <v>211</v>
      </c>
      <c r="F41" s="43" t="s">
        <v>301</v>
      </c>
      <c r="G41" s="43">
        <f t="shared" si="2"/>
        <v>20</v>
      </c>
      <c r="H41" s="43"/>
      <c r="I41" s="43">
        <v>545</v>
      </c>
      <c r="J41" s="43"/>
      <c r="K41" s="44" t="s">
        <v>241</v>
      </c>
      <c r="L41" s="43"/>
      <c r="M41" s="60"/>
      <c r="N41" s="105">
        <v>1462387.47</v>
      </c>
      <c r="O41" s="105"/>
      <c r="P41" s="64">
        <f t="shared" si="3"/>
        <v>1462387.47</v>
      </c>
      <c r="Q41" s="43">
        <f t="shared" si="4"/>
        <v>20</v>
      </c>
      <c r="R41" s="43"/>
      <c r="S41" s="74">
        <v>44537</v>
      </c>
      <c r="T41" s="43"/>
      <c r="U41" s="115" t="s">
        <v>300</v>
      </c>
      <c r="V41" s="65"/>
      <c r="W41" s="43">
        <f t="shared" si="5"/>
        <v>20</v>
      </c>
      <c r="X41" s="44" t="s">
        <v>228</v>
      </c>
      <c r="Y41" s="43" t="s">
        <v>76</v>
      </c>
      <c r="Z41" s="43">
        <f t="shared" si="6"/>
        <v>20</v>
      </c>
      <c r="AA41" s="43"/>
      <c r="AB41" s="43"/>
      <c r="AC41" s="43"/>
    </row>
    <row r="42" spans="1:29" ht="51">
      <c r="A42" s="43">
        <v>21</v>
      </c>
      <c r="B42" s="43" t="s">
        <v>318</v>
      </c>
      <c r="C42" s="104" t="s">
        <v>282</v>
      </c>
      <c r="D42" s="43">
        <f t="shared" si="1"/>
        <v>21</v>
      </c>
      <c r="E42" s="44" t="s">
        <v>302</v>
      </c>
      <c r="F42" s="43" t="s">
        <v>303</v>
      </c>
      <c r="G42" s="43">
        <f t="shared" si="2"/>
        <v>21</v>
      </c>
      <c r="H42" s="43"/>
      <c r="I42" s="43">
        <v>448</v>
      </c>
      <c r="J42" s="43"/>
      <c r="K42" s="44" t="s">
        <v>241</v>
      </c>
      <c r="L42" s="43"/>
      <c r="M42" s="60"/>
      <c r="N42" s="105">
        <v>1202109.33</v>
      </c>
      <c r="O42" s="105"/>
      <c r="P42" s="64">
        <f t="shared" si="3"/>
        <v>1202109.33</v>
      </c>
      <c r="Q42" s="43">
        <f t="shared" si="4"/>
        <v>21</v>
      </c>
      <c r="R42" s="43"/>
      <c r="S42" s="74">
        <v>44526</v>
      </c>
      <c r="T42" s="43"/>
      <c r="U42" s="115" t="s">
        <v>304</v>
      </c>
      <c r="V42" s="65"/>
      <c r="W42" s="43">
        <f t="shared" si="5"/>
        <v>21</v>
      </c>
      <c r="X42" s="44" t="s">
        <v>228</v>
      </c>
      <c r="Y42" s="43" t="s">
        <v>76</v>
      </c>
      <c r="Z42" s="43">
        <f t="shared" si="6"/>
        <v>21</v>
      </c>
      <c r="AA42" s="43"/>
      <c r="AB42" s="43"/>
      <c r="AC42" s="43"/>
    </row>
    <row r="43" spans="1:29" ht="51">
      <c r="A43" s="43">
        <v>22</v>
      </c>
      <c r="B43" s="43" t="s">
        <v>319</v>
      </c>
      <c r="C43" s="104" t="s">
        <v>282</v>
      </c>
      <c r="D43" s="43">
        <f t="shared" si="1"/>
        <v>22</v>
      </c>
      <c r="E43" s="44" t="s">
        <v>305</v>
      </c>
      <c r="F43" s="43" t="s">
        <v>306</v>
      </c>
      <c r="G43" s="43">
        <f t="shared" si="2"/>
        <v>22</v>
      </c>
      <c r="H43" s="43"/>
      <c r="I43" s="43">
        <v>1705</v>
      </c>
      <c r="J43" s="43"/>
      <c r="K43" s="44" t="s">
        <v>241</v>
      </c>
      <c r="L43" s="43"/>
      <c r="M43" s="60"/>
      <c r="N43" s="105">
        <v>4574991.99</v>
      </c>
      <c r="O43" s="105"/>
      <c r="P43" s="64">
        <f t="shared" si="3"/>
        <v>4574991.99</v>
      </c>
      <c r="Q43" s="43">
        <f t="shared" si="4"/>
        <v>22</v>
      </c>
      <c r="R43" s="43"/>
      <c r="S43" s="74">
        <v>44538</v>
      </c>
      <c r="T43" s="43"/>
      <c r="U43" s="115" t="s">
        <v>307</v>
      </c>
      <c r="V43" s="65"/>
      <c r="W43" s="43">
        <f t="shared" si="5"/>
        <v>22</v>
      </c>
      <c r="X43" s="44" t="s">
        <v>228</v>
      </c>
      <c r="Y43" s="43" t="s">
        <v>76</v>
      </c>
      <c r="Z43" s="43">
        <f t="shared" si="6"/>
        <v>22</v>
      </c>
      <c r="AA43" s="43"/>
      <c r="AB43" s="43"/>
      <c r="AC43" s="43"/>
    </row>
    <row r="44" spans="1:29" ht="51">
      <c r="A44" s="43">
        <v>23</v>
      </c>
      <c r="B44" s="43" t="s">
        <v>320</v>
      </c>
      <c r="C44" s="104" t="s">
        <v>282</v>
      </c>
      <c r="D44" s="43">
        <f t="shared" si="1"/>
        <v>23</v>
      </c>
      <c r="E44" s="44" t="s">
        <v>305</v>
      </c>
      <c r="F44" s="43" t="s">
        <v>308</v>
      </c>
      <c r="G44" s="43">
        <f t="shared" si="2"/>
        <v>23</v>
      </c>
      <c r="H44" s="43"/>
      <c r="I44" s="43">
        <v>534</v>
      </c>
      <c r="J44" s="43"/>
      <c r="K44" s="44" t="s">
        <v>241</v>
      </c>
      <c r="L44" s="43"/>
      <c r="M44" s="60"/>
      <c r="N44" s="105">
        <v>1432874.39</v>
      </c>
      <c r="O44" s="105"/>
      <c r="P44" s="64">
        <f t="shared" si="3"/>
        <v>1432874.39</v>
      </c>
      <c r="Q44" s="43">
        <f t="shared" si="4"/>
        <v>23</v>
      </c>
      <c r="R44" s="43"/>
      <c r="S44" s="74">
        <v>44539</v>
      </c>
      <c r="T44" s="43"/>
      <c r="U44" s="115" t="s">
        <v>310</v>
      </c>
      <c r="V44" s="65"/>
      <c r="W44" s="43">
        <f t="shared" si="5"/>
        <v>23</v>
      </c>
      <c r="X44" s="44" t="s">
        <v>228</v>
      </c>
      <c r="Y44" s="43" t="s">
        <v>76</v>
      </c>
      <c r="Z44" s="43">
        <f t="shared" si="6"/>
        <v>23</v>
      </c>
      <c r="AA44" s="43"/>
      <c r="AB44" s="43"/>
      <c r="AC44" s="43"/>
    </row>
    <row r="45" spans="1:29" ht="51">
      <c r="A45" s="43">
        <v>24</v>
      </c>
      <c r="B45" s="43" t="s">
        <v>321</v>
      </c>
      <c r="C45" s="104" t="s">
        <v>282</v>
      </c>
      <c r="D45" s="43">
        <f t="shared" si="1"/>
        <v>24</v>
      </c>
      <c r="E45" s="44" t="s">
        <v>305</v>
      </c>
      <c r="F45" s="43" t="s">
        <v>309</v>
      </c>
      <c r="G45" s="43">
        <f t="shared" si="2"/>
        <v>24</v>
      </c>
      <c r="H45" s="43"/>
      <c r="I45" s="43">
        <v>2538</v>
      </c>
      <c r="J45" s="43"/>
      <c r="K45" s="44" t="s">
        <v>241</v>
      </c>
      <c r="L45" s="43"/>
      <c r="M45" s="60"/>
      <c r="N45" s="105">
        <v>6810164.03</v>
      </c>
      <c r="O45" s="105"/>
      <c r="P45" s="64">
        <f t="shared" si="3"/>
        <v>6810164.03</v>
      </c>
      <c r="Q45" s="43">
        <f t="shared" si="4"/>
        <v>24</v>
      </c>
      <c r="R45" s="43"/>
      <c r="S45" s="74">
        <v>44539</v>
      </c>
      <c r="T45" s="43"/>
      <c r="U45" s="115" t="s">
        <v>311</v>
      </c>
      <c r="V45" s="65"/>
      <c r="W45" s="43">
        <f t="shared" si="5"/>
        <v>24</v>
      </c>
      <c r="X45" s="44" t="s">
        <v>228</v>
      </c>
      <c r="Y45" s="43" t="s">
        <v>76</v>
      </c>
      <c r="Z45" s="43">
        <f t="shared" si="6"/>
        <v>24</v>
      </c>
      <c r="AA45" s="43"/>
      <c r="AB45" s="43"/>
      <c r="AC45" s="43"/>
    </row>
    <row r="46" spans="1:29" ht="12.75">
      <c r="A46" s="43"/>
      <c r="B46" s="43"/>
      <c r="C46" s="78"/>
      <c r="D46" s="43"/>
      <c r="E46" s="43"/>
      <c r="F46" s="91"/>
      <c r="G46" s="91"/>
      <c r="H46" s="91"/>
      <c r="I46" s="91"/>
      <c r="J46" s="91"/>
      <c r="K46" s="91"/>
      <c r="L46" s="91"/>
      <c r="M46" s="96"/>
      <c r="N46" s="97">
        <f>SUM(N22:N45)</f>
        <v>30786173.6</v>
      </c>
      <c r="O46" s="97">
        <f>SUM(O22:O45)</f>
        <v>1184588</v>
      </c>
      <c r="P46" s="97">
        <f>SUM(P22:P45)</f>
        <v>29601585.6</v>
      </c>
      <c r="Q46" s="91"/>
      <c r="R46" s="91"/>
      <c r="S46" s="98"/>
      <c r="T46" s="91"/>
      <c r="U46" s="91"/>
      <c r="V46" s="99"/>
      <c r="W46" s="91"/>
      <c r="X46" s="91"/>
      <c r="Y46" s="91"/>
      <c r="Z46" s="91"/>
      <c r="AA46" s="91"/>
      <c r="AB46" s="91"/>
      <c r="AC46" s="91"/>
    </row>
    <row r="47" spans="14:16" ht="12.75">
      <c r="N47" s="114"/>
      <c r="P47" s="109"/>
    </row>
    <row r="48" ht="12.75">
      <c r="N48" s="109"/>
    </row>
  </sheetData>
  <mergeCells count="18">
    <mergeCell ref="A1:C1"/>
    <mergeCell ref="A2:C2"/>
    <mergeCell ref="A15:C15"/>
    <mergeCell ref="D15:F15"/>
    <mergeCell ref="W21:Y21"/>
    <mergeCell ref="Z21:AC21"/>
    <mergeCell ref="H5:M5"/>
    <mergeCell ref="AA5:AC5"/>
    <mergeCell ref="AA6:AC6"/>
    <mergeCell ref="Z15:AC15"/>
    <mergeCell ref="H6:M6"/>
    <mergeCell ref="G15:P15"/>
    <mergeCell ref="Q15:U15"/>
    <mergeCell ref="W15:Y15"/>
    <mergeCell ref="A21:C21"/>
    <mergeCell ref="D21:F21"/>
    <mergeCell ref="G21:P21"/>
    <mergeCell ref="Q21:U2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S45"/>
  <sheetViews>
    <sheetView tabSelected="1" workbookViewId="0" topLeftCell="A1">
      <selection activeCell="R40" sqref="R40"/>
    </sheetView>
  </sheetViews>
  <sheetFormatPr defaultColWidth="9.140625" defaultRowHeight="12.75"/>
  <cols>
    <col min="2" max="2" width="27.7109375" style="0" customWidth="1"/>
    <col min="3" max="3" width="48.140625" style="0" customWidth="1"/>
    <col min="6" max="6" width="54.8515625" style="0" customWidth="1"/>
    <col min="7" max="7" width="27.421875" style="0" customWidth="1"/>
    <col min="9" max="9" width="26.140625" style="0" customWidth="1"/>
    <col min="10" max="10" width="24.57421875" style="0" customWidth="1"/>
    <col min="11" max="11" width="27.28125" style="0" customWidth="1"/>
    <col min="12" max="12" width="9.140625" style="0" hidden="1" customWidth="1"/>
    <col min="14" max="14" width="48.28125" style="0" customWidth="1"/>
    <col min="15" max="15" width="29.28125" style="0" customWidth="1"/>
    <col min="17" max="17" width="54.7109375" style="0" customWidth="1"/>
    <col min="18" max="19" width="10.140625" style="0" bestFit="1" customWidth="1"/>
  </cols>
  <sheetData>
    <row r="1" spans="1:4" ht="15">
      <c r="A1" s="122" t="s">
        <v>184</v>
      </c>
      <c r="B1" s="122"/>
      <c r="C1" s="122"/>
      <c r="D1" s="122"/>
    </row>
    <row r="2" ht="12.75">
      <c r="C2" s="35"/>
    </row>
    <row r="3" ht="12.75">
      <c r="C3" s="34"/>
    </row>
    <row r="4" spans="1:19" ht="12.75">
      <c r="A4" s="47" t="s">
        <v>116</v>
      </c>
      <c r="B4" s="48" t="s">
        <v>90</v>
      </c>
      <c r="C4" s="47" t="s">
        <v>93</v>
      </c>
      <c r="D4" s="49"/>
      <c r="E4" s="47" t="s">
        <v>116</v>
      </c>
      <c r="F4" s="48" t="s">
        <v>96</v>
      </c>
      <c r="G4" s="47" t="s">
        <v>185</v>
      </c>
      <c r="H4" s="47" t="s">
        <v>116</v>
      </c>
      <c r="I4" s="48" t="s">
        <v>86</v>
      </c>
      <c r="J4" s="48" t="s">
        <v>188</v>
      </c>
      <c r="K4" s="47" t="s">
        <v>190</v>
      </c>
      <c r="L4" s="49"/>
      <c r="M4" s="47" t="s">
        <v>116</v>
      </c>
      <c r="N4" s="137" t="s">
        <v>91</v>
      </c>
      <c r="O4" s="138"/>
      <c r="P4" s="47" t="s">
        <v>116</v>
      </c>
      <c r="Q4" s="134" t="s">
        <v>92</v>
      </c>
      <c r="R4" s="135"/>
      <c r="S4" s="136"/>
    </row>
    <row r="5" spans="1:19" ht="12.75">
      <c r="A5" s="50" t="s">
        <v>117</v>
      </c>
      <c r="B5" s="51" t="s">
        <v>118</v>
      </c>
      <c r="C5" s="50"/>
      <c r="D5" s="49"/>
      <c r="E5" s="50" t="s">
        <v>117</v>
      </c>
      <c r="F5" s="52"/>
      <c r="G5" s="50" t="s">
        <v>121</v>
      </c>
      <c r="H5" s="50" t="s">
        <v>117</v>
      </c>
      <c r="I5" s="52" t="s">
        <v>186</v>
      </c>
      <c r="J5" s="52" t="s">
        <v>189</v>
      </c>
      <c r="K5" s="50" t="s">
        <v>138</v>
      </c>
      <c r="L5" s="49"/>
      <c r="M5" s="50" t="s">
        <v>117</v>
      </c>
      <c r="N5" s="52" t="s">
        <v>154</v>
      </c>
      <c r="O5" s="50" t="s">
        <v>155</v>
      </c>
      <c r="P5" s="50" t="s">
        <v>117</v>
      </c>
      <c r="Q5" s="139" t="s">
        <v>157</v>
      </c>
      <c r="R5" s="140"/>
      <c r="S5" s="141"/>
    </row>
    <row r="6" spans="1:19" ht="12.75">
      <c r="A6" s="53"/>
      <c r="B6" s="51"/>
      <c r="C6" s="50"/>
      <c r="D6" s="49"/>
      <c r="E6" s="53"/>
      <c r="F6" s="51"/>
      <c r="G6" s="53"/>
      <c r="H6" s="53"/>
      <c r="I6" s="52" t="s">
        <v>187</v>
      </c>
      <c r="J6" s="52"/>
      <c r="K6" s="50"/>
      <c r="L6" s="49"/>
      <c r="M6" s="50"/>
      <c r="N6" s="54"/>
      <c r="O6" s="50"/>
      <c r="P6" s="53"/>
      <c r="Q6" s="48" t="s">
        <v>158</v>
      </c>
      <c r="R6" s="47" t="s">
        <v>100</v>
      </c>
      <c r="S6" s="47" t="s">
        <v>107</v>
      </c>
    </row>
    <row r="7" spans="1:19" ht="12.75">
      <c r="A7" s="53"/>
      <c r="B7" s="51"/>
      <c r="C7" s="50"/>
      <c r="D7" s="49"/>
      <c r="E7" s="53"/>
      <c r="F7" s="51"/>
      <c r="G7" s="53"/>
      <c r="H7" s="53"/>
      <c r="I7" s="52" t="s">
        <v>84</v>
      </c>
      <c r="J7" s="52"/>
      <c r="K7" s="53"/>
      <c r="L7" s="49"/>
      <c r="M7" s="53"/>
      <c r="N7" s="54"/>
      <c r="O7" s="53"/>
      <c r="P7" s="53"/>
      <c r="Q7" s="52" t="s">
        <v>159</v>
      </c>
      <c r="R7" s="50" t="s">
        <v>101</v>
      </c>
      <c r="S7" s="50" t="s">
        <v>109</v>
      </c>
    </row>
    <row r="8" spans="1:19" ht="12.75">
      <c r="A8" s="53"/>
      <c r="B8" s="51"/>
      <c r="C8" s="50"/>
      <c r="D8" s="49"/>
      <c r="E8" s="53"/>
      <c r="F8" s="51"/>
      <c r="G8" s="53"/>
      <c r="H8" s="53"/>
      <c r="I8" s="52"/>
      <c r="J8" s="52"/>
      <c r="K8" s="53"/>
      <c r="L8" s="49"/>
      <c r="M8" s="53"/>
      <c r="N8" s="51"/>
      <c r="O8" s="53"/>
      <c r="P8" s="53"/>
      <c r="Q8" s="51"/>
      <c r="R8" s="50" t="s">
        <v>102</v>
      </c>
      <c r="S8" s="50" t="s">
        <v>110</v>
      </c>
    </row>
    <row r="9" spans="1:19" ht="12.75">
      <c r="A9" s="53"/>
      <c r="B9" s="51"/>
      <c r="C9" s="50"/>
      <c r="D9" s="49"/>
      <c r="E9" s="53"/>
      <c r="F9" s="51"/>
      <c r="G9" s="53"/>
      <c r="H9" s="53"/>
      <c r="I9" s="52" t="s">
        <v>166</v>
      </c>
      <c r="J9" s="52" t="s">
        <v>166</v>
      </c>
      <c r="K9" s="50" t="s">
        <v>166</v>
      </c>
      <c r="L9" s="49"/>
      <c r="M9" s="53"/>
      <c r="N9" s="51"/>
      <c r="O9" s="53"/>
      <c r="P9" s="53"/>
      <c r="Q9" s="51"/>
      <c r="R9" s="50" t="s">
        <v>160</v>
      </c>
      <c r="S9" s="50" t="s">
        <v>160</v>
      </c>
    </row>
    <row r="10" spans="1:19" ht="12.75">
      <c r="A10" s="53"/>
      <c r="B10" s="51"/>
      <c r="C10" s="50"/>
      <c r="D10" s="49"/>
      <c r="E10" s="53"/>
      <c r="F10" s="51"/>
      <c r="G10" s="53"/>
      <c r="H10" s="53"/>
      <c r="I10" s="51"/>
      <c r="J10" s="51"/>
      <c r="K10" s="53"/>
      <c r="L10" s="49"/>
      <c r="M10" s="53"/>
      <c r="N10" s="51"/>
      <c r="O10" s="53"/>
      <c r="P10" s="53"/>
      <c r="Q10" s="51"/>
      <c r="R10" s="50" t="s">
        <v>161</v>
      </c>
      <c r="S10" s="50" t="s">
        <v>161</v>
      </c>
    </row>
    <row r="11" spans="1:19" ht="12.75">
      <c r="A11" s="53"/>
      <c r="B11" s="51"/>
      <c r="C11" s="50"/>
      <c r="D11" s="49"/>
      <c r="E11" s="53"/>
      <c r="F11" s="51"/>
      <c r="G11" s="53"/>
      <c r="H11" s="53"/>
      <c r="I11" s="51"/>
      <c r="J11" s="51"/>
      <c r="K11" s="53"/>
      <c r="L11" s="49"/>
      <c r="M11" s="53"/>
      <c r="N11" s="51"/>
      <c r="O11" s="53"/>
      <c r="P11" s="53"/>
      <c r="Q11" s="51"/>
      <c r="R11" s="50" t="s">
        <v>162</v>
      </c>
      <c r="S11" s="50" t="s">
        <v>162</v>
      </c>
    </row>
    <row r="12" spans="1:19" ht="12.75">
      <c r="A12" s="55"/>
      <c r="B12" s="56"/>
      <c r="C12" s="57"/>
      <c r="D12" s="49"/>
      <c r="E12" s="55"/>
      <c r="F12" s="56"/>
      <c r="G12" s="55"/>
      <c r="H12" s="55"/>
      <c r="I12" s="56"/>
      <c r="J12" s="56"/>
      <c r="K12" s="55"/>
      <c r="L12" s="49"/>
      <c r="M12" s="55"/>
      <c r="N12" s="51"/>
      <c r="O12" s="55"/>
      <c r="P12" s="55"/>
      <c r="Q12" s="56"/>
      <c r="R12" s="57" t="s">
        <v>163</v>
      </c>
      <c r="S12" s="57" t="s">
        <v>163</v>
      </c>
    </row>
    <row r="13" spans="1:19" ht="12.75">
      <c r="A13" s="58">
        <v>1</v>
      </c>
      <c r="B13" s="42">
        <v>2</v>
      </c>
      <c r="C13" s="58">
        <v>3</v>
      </c>
      <c r="D13" s="49"/>
      <c r="E13" s="58">
        <v>4</v>
      </c>
      <c r="F13" s="42">
        <v>5</v>
      </c>
      <c r="G13" s="58">
        <v>6</v>
      </c>
      <c r="H13" s="58">
        <v>7</v>
      </c>
      <c r="I13" s="42">
        <v>8</v>
      </c>
      <c r="J13" s="42">
        <v>9</v>
      </c>
      <c r="K13" s="58">
        <v>10</v>
      </c>
      <c r="L13" s="49"/>
      <c r="M13" s="58">
        <v>11</v>
      </c>
      <c r="N13" s="42">
        <v>12</v>
      </c>
      <c r="O13" s="58">
        <v>13</v>
      </c>
      <c r="P13" s="58">
        <v>14</v>
      </c>
      <c r="Q13" s="58">
        <v>15</v>
      </c>
      <c r="R13" s="58">
        <v>16</v>
      </c>
      <c r="S13" s="58">
        <v>17</v>
      </c>
    </row>
    <row r="14" spans="1:19" ht="25.5" customHeight="1">
      <c r="A14" s="134" t="s">
        <v>79</v>
      </c>
      <c r="B14" s="124"/>
      <c r="C14" s="127"/>
      <c r="D14" s="6"/>
      <c r="E14" s="134" t="s">
        <v>79</v>
      </c>
      <c r="F14" s="124"/>
      <c r="G14" s="127"/>
      <c r="H14" s="134" t="s">
        <v>79</v>
      </c>
      <c r="I14" s="135"/>
      <c r="J14" s="135"/>
      <c r="K14" s="136"/>
      <c r="M14" s="134" t="s">
        <v>79</v>
      </c>
      <c r="N14" s="124"/>
      <c r="O14" s="127"/>
      <c r="P14" s="134" t="s">
        <v>79</v>
      </c>
      <c r="Q14" s="135"/>
      <c r="R14" s="135"/>
      <c r="S14" s="136"/>
    </row>
    <row r="15" spans="1:19" ht="12.75">
      <c r="A15" s="43">
        <v>1</v>
      </c>
      <c r="B15" s="43" t="s">
        <v>49</v>
      </c>
      <c r="C15" s="43" t="s">
        <v>130</v>
      </c>
      <c r="D15" s="70"/>
      <c r="E15" s="43">
        <v>1</v>
      </c>
      <c r="F15" s="43" t="s">
        <v>40</v>
      </c>
      <c r="G15" s="59"/>
      <c r="H15" s="43">
        <v>1</v>
      </c>
      <c r="I15" s="120">
        <v>16151</v>
      </c>
      <c r="J15" s="107">
        <v>16151</v>
      </c>
      <c r="K15" s="107">
        <v>0</v>
      </c>
      <c r="L15" s="45"/>
      <c r="M15" s="43">
        <v>1</v>
      </c>
      <c r="N15" s="43" t="s">
        <v>43</v>
      </c>
      <c r="O15" s="43"/>
      <c r="P15" s="43">
        <v>1</v>
      </c>
      <c r="Q15" s="45"/>
      <c r="R15" s="45"/>
      <c r="S15" s="45"/>
    </row>
    <row r="16" spans="1:19" ht="12.75">
      <c r="A16" s="43">
        <v>2</v>
      </c>
      <c r="B16" s="43" t="s">
        <v>50</v>
      </c>
      <c r="C16" s="43" t="s">
        <v>143</v>
      </c>
      <c r="D16" s="70"/>
      <c r="E16" s="43">
        <v>2</v>
      </c>
      <c r="F16" s="43" t="s">
        <v>40</v>
      </c>
      <c r="G16" s="59"/>
      <c r="H16" s="43">
        <v>2</v>
      </c>
      <c r="I16" s="120">
        <v>3257</v>
      </c>
      <c r="J16" s="107">
        <v>3257</v>
      </c>
      <c r="K16" s="107">
        <v>0</v>
      </c>
      <c r="L16" s="45"/>
      <c r="M16" s="43">
        <v>2</v>
      </c>
      <c r="N16" s="43" t="s">
        <v>43</v>
      </c>
      <c r="O16" s="43"/>
      <c r="P16" s="43">
        <v>2</v>
      </c>
      <c r="Q16" s="45"/>
      <c r="R16" s="45"/>
      <c r="S16" s="45"/>
    </row>
    <row r="17" spans="1:19" ht="12.75">
      <c r="A17" s="43">
        <v>3</v>
      </c>
      <c r="B17" s="43" t="s">
        <v>51</v>
      </c>
      <c r="C17" s="43" t="s">
        <v>129</v>
      </c>
      <c r="D17" s="70"/>
      <c r="E17" s="43">
        <v>3</v>
      </c>
      <c r="F17" s="43" t="s">
        <v>40</v>
      </c>
      <c r="G17" s="59"/>
      <c r="H17" s="43">
        <v>3</v>
      </c>
      <c r="I17" s="120">
        <v>9228</v>
      </c>
      <c r="J17" s="107">
        <v>9228</v>
      </c>
      <c r="K17" s="107">
        <v>0</v>
      </c>
      <c r="L17" s="45"/>
      <c r="M17" s="43">
        <v>3</v>
      </c>
      <c r="N17" s="43" t="s">
        <v>43</v>
      </c>
      <c r="O17" s="43"/>
      <c r="P17" s="43">
        <v>3</v>
      </c>
      <c r="Q17" s="45"/>
      <c r="R17" s="45"/>
      <c r="S17" s="45"/>
    </row>
    <row r="18" spans="1:19" ht="12.75">
      <c r="A18" s="43">
        <v>4</v>
      </c>
      <c r="B18" s="43" t="s">
        <v>52</v>
      </c>
      <c r="C18" s="43" t="s">
        <v>114</v>
      </c>
      <c r="D18" s="70"/>
      <c r="E18" s="43">
        <v>4</v>
      </c>
      <c r="F18" s="43" t="s">
        <v>40</v>
      </c>
      <c r="G18" s="59"/>
      <c r="H18" s="43">
        <v>4</v>
      </c>
      <c r="I18" s="120">
        <v>8103</v>
      </c>
      <c r="J18" s="107">
        <v>8103</v>
      </c>
      <c r="K18" s="107">
        <v>0</v>
      </c>
      <c r="L18" s="45"/>
      <c r="M18" s="43">
        <v>4</v>
      </c>
      <c r="N18" s="43" t="s">
        <v>43</v>
      </c>
      <c r="O18" s="43"/>
      <c r="P18" s="43">
        <v>4</v>
      </c>
      <c r="Q18" s="45"/>
      <c r="R18" s="45"/>
      <c r="S18" s="45"/>
    </row>
    <row r="19" spans="1:19" ht="12.75">
      <c r="A19" s="43">
        <v>5</v>
      </c>
      <c r="B19" s="43" t="s">
        <v>53</v>
      </c>
      <c r="C19" s="43" t="s">
        <v>5</v>
      </c>
      <c r="D19" s="70"/>
      <c r="E19" s="43">
        <v>5</v>
      </c>
      <c r="F19" s="43" t="s">
        <v>42</v>
      </c>
      <c r="G19" s="59"/>
      <c r="H19" s="43">
        <v>5</v>
      </c>
      <c r="I19" s="120">
        <v>10448</v>
      </c>
      <c r="J19" s="107">
        <v>10448</v>
      </c>
      <c r="K19" s="107">
        <v>0</v>
      </c>
      <c r="L19" s="45"/>
      <c r="M19" s="43">
        <v>5</v>
      </c>
      <c r="N19" s="43" t="s">
        <v>43</v>
      </c>
      <c r="O19" s="43"/>
      <c r="P19" s="43">
        <v>5</v>
      </c>
      <c r="Q19" s="45"/>
      <c r="R19" s="45"/>
      <c r="S19" s="45"/>
    </row>
    <row r="20" spans="1:19" ht="12.75">
      <c r="A20" s="43">
        <v>6</v>
      </c>
      <c r="B20" s="43" t="s">
        <v>54</v>
      </c>
      <c r="C20" s="43" t="s">
        <v>5</v>
      </c>
      <c r="D20" s="70"/>
      <c r="E20" s="43">
        <v>6</v>
      </c>
      <c r="F20" s="43" t="s">
        <v>42</v>
      </c>
      <c r="G20" s="59"/>
      <c r="H20" s="43">
        <v>6</v>
      </c>
      <c r="I20" s="120">
        <v>18221</v>
      </c>
      <c r="J20" s="107">
        <v>18221</v>
      </c>
      <c r="K20" s="107">
        <v>0</v>
      </c>
      <c r="L20" s="45"/>
      <c r="M20" s="43">
        <v>6</v>
      </c>
      <c r="N20" s="43" t="s">
        <v>43</v>
      </c>
      <c r="O20" s="43"/>
      <c r="P20" s="43">
        <v>6</v>
      </c>
      <c r="Q20" s="45"/>
      <c r="R20" s="45"/>
      <c r="S20" s="45"/>
    </row>
    <row r="21" spans="1:19" ht="12.75">
      <c r="A21" s="43">
        <v>7</v>
      </c>
      <c r="B21" s="43" t="s">
        <v>55</v>
      </c>
      <c r="C21" s="43" t="s">
        <v>5</v>
      </c>
      <c r="D21" s="70"/>
      <c r="E21" s="43">
        <v>7</v>
      </c>
      <c r="F21" s="43" t="s">
        <v>42</v>
      </c>
      <c r="G21" s="59"/>
      <c r="H21" s="43">
        <v>7</v>
      </c>
      <c r="I21" s="120">
        <v>6350</v>
      </c>
      <c r="J21" s="107">
        <v>6350</v>
      </c>
      <c r="K21" s="107">
        <v>0</v>
      </c>
      <c r="L21" s="45"/>
      <c r="M21" s="43">
        <v>7</v>
      </c>
      <c r="N21" s="43" t="s">
        <v>43</v>
      </c>
      <c r="O21" s="43"/>
      <c r="P21" s="43">
        <v>7</v>
      </c>
      <c r="Q21" s="45"/>
      <c r="R21" s="45"/>
      <c r="S21" s="45"/>
    </row>
    <row r="22" spans="1:19" ht="12.75">
      <c r="A22" s="43">
        <v>8</v>
      </c>
      <c r="B22" s="43" t="s">
        <v>56</v>
      </c>
      <c r="C22" s="43" t="s">
        <v>144</v>
      </c>
      <c r="D22" s="70"/>
      <c r="E22" s="43">
        <v>8</v>
      </c>
      <c r="F22" s="43" t="s">
        <v>40</v>
      </c>
      <c r="G22" s="59"/>
      <c r="H22" s="43">
        <v>8</v>
      </c>
      <c r="I22" s="120">
        <v>3658</v>
      </c>
      <c r="J22" s="107">
        <v>3658</v>
      </c>
      <c r="K22" s="107">
        <v>0</v>
      </c>
      <c r="L22" s="45"/>
      <c r="M22" s="43">
        <v>8</v>
      </c>
      <c r="N22" s="43" t="s">
        <v>43</v>
      </c>
      <c r="O22" s="43"/>
      <c r="P22" s="43">
        <v>8</v>
      </c>
      <c r="Q22" s="45"/>
      <c r="R22" s="45"/>
      <c r="S22" s="45"/>
    </row>
    <row r="23" spans="1:19" ht="12.75">
      <c r="A23" s="43">
        <v>9</v>
      </c>
      <c r="B23" s="43" t="s">
        <v>57</v>
      </c>
      <c r="C23" s="43" t="s">
        <v>145</v>
      </c>
      <c r="D23" s="70"/>
      <c r="E23" s="43">
        <v>9</v>
      </c>
      <c r="F23" s="43" t="s">
        <v>40</v>
      </c>
      <c r="G23" s="59"/>
      <c r="H23" s="43">
        <v>9</v>
      </c>
      <c r="I23" s="107">
        <v>4637</v>
      </c>
      <c r="J23" s="107">
        <v>4637</v>
      </c>
      <c r="K23" s="107">
        <v>0</v>
      </c>
      <c r="L23" s="45"/>
      <c r="M23" s="43">
        <v>9</v>
      </c>
      <c r="N23" s="43" t="s">
        <v>43</v>
      </c>
      <c r="O23" s="43"/>
      <c r="P23" s="43">
        <v>9</v>
      </c>
      <c r="Q23" s="45"/>
      <c r="R23" s="45"/>
      <c r="S23" s="45"/>
    </row>
    <row r="24" spans="1:19" ht="12.75">
      <c r="A24" s="43">
        <v>10</v>
      </c>
      <c r="B24" s="43" t="s">
        <v>58</v>
      </c>
      <c r="C24" s="43" t="s">
        <v>73</v>
      </c>
      <c r="D24" s="70"/>
      <c r="E24" s="43">
        <v>10</v>
      </c>
      <c r="F24" s="43" t="s">
        <v>40</v>
      </c>
      <c r="G24" s="59"/>
      <c r="H24" s="43">
        <v>10</v>
      </c>
      <c r="I24" s="107">
        <v>3500</v>
      </c>
      <c r="J24" s="107">
        <v>3500</v>
      </c>
      <c r="K24" s="107">
        <v>0</v>
      </c>
      <c r="L24" s="45"/>
      <c r="M24" s="43">
        <v>10</v>
      </c>
      <c r="N24" s="43" t="s">
        <v>43</v>
      </c>
      <c r="O24" s="43"/>
      <c r="P24" s="43">
        <v>10</v>
      </c>
      <c r="Q24" s="45"/>
      <c r="R24" s="45"/>
      <c r="S24" s="45"/>
    </row>
    <row r="25" spans="1:19" ht="12.75">
      <c r="A25" s="43">
        <v>11</v>
      </c>
      <c r="B25" s="43" t="s">
        <v>59</v>
      </c>
      <c r="C25" s="43" t="s">
        <v>73</v>
      </c>
      <c r="D25" s="70"/>
      <c r="E25" s="43">
        <v>11</v>
      </c>
      <c r="F25" s="43" t="s">
        <v>40</v>
      </c>
      <c r="G25" s="59"/>
      <c r="H25" s="43">
        <v>11</v>
      </c>
      <c r="I25" s="107">
        <v>3625</v>
      </c>
      <c r="J25" s="107">
        <v>3625</v>
      </c>
      <c r="K25" s="107">
        <v>0</v>
      </c>
      <c r="L25" s="45"/>
      <c r="M25" s="43">
        <v>11</v>
      </c>
      <c r="N25" s="43" t="s">
        <v>43</v>
      </c>
      <c r="O25" s="43"/>
      <c r="P25" s="43">
        <v>11</v>
      </c>
      <c r="Q25" s="45"/>
      <c r="R25" s="45"/>
      <c r="S25" s="45"/>
    </row>
    <row r="26" spans="1:19" ht="12.75">
      <c r="A26" s="43">
        <v>12</v>
      </c>
      <c r="B26" s="43" t="s">
        <v>60</v>
      </c>
      <c r="C26" s="43" t="s">
        <v>146</v>
      </c>
      <c r="D26" s="70"/>
      <c r="E26" s="43">
        <v>12</v>
      </c>
      <c r="F26" s="43" t="s">
        <v>40</v>
      </c>
      <c r="G26" s="59"/>
      <c r="H26" s="43">
        <v>12</v>
      </c>
      <c r="I26" s="107">
        <v>3750</v>
      </c>
      <c r="J26" s="107">
        <v>3750</v>
      </c>
      <c r="K26" s="107">
        <v>0</v>
      </c>
      <c r="L26" s="45"/>
      <c r="M26" s="43">
        <v>12</v>
      </c>
      <c r="N26" s="43" t="s">
        <v>43</v>
      </c>
      <c r="O26" s="43"/>
      <c r="P26" s="43">
        <v>12</v>
      </c>
      <c r="Q26" s="45"/>
      <c r="R26" s="45"/>
      <c r="S26" s="45"/>
    </row>
    <row r="27" spans="1:19" ht="12.75">
      <c r="A27" s="43">
        <v>13</v>
      </c>
      <c r="B27" s="43" t="s">
        <v>61</v>
      </c>
      <c r="C27" s="43" t="s">
        <v>147</v>
      </c>
      <c r="D27" s="70"/>
      <c r="E27" s="43">
        <v>13</v>
      </c>
      <c r="F27" s="43" t="s">
        <v>40</v>
      </c>
      <c r="G27" s="59"/>
      <c r="H27" s="43">
        <v>13</v>
      </c>
      <c r="I27" s="107">
        <v>4900</v>
      </c>
      <c r="J27" s="107">
        <v>4900</v>
      </c>
      <c r="K27" s="107">
        <v>0</v>
      </c>
      <c r="L27" s="45"/>
      <c r="M27" s="43">
        <v>13</v>
      </c>
      <c r="N27" s="43" t="s">
        <v>43</v>
      </c>
      <c r="O27" s="43"/>
      <c r="P27" s="43">
        <v>13</v>
      </c>
      <c r="Q27" s="45"/>
      <c r="R27" s="45"/>
      <c r="S27" s="45"/>
    </row>
    <row r="28" spans="1:19" ht="12.75">
      <c r="A28" s="43">
        <v>14</v>
      </c>
      <c r="B28" s="43" t="s">
        <v>62</v>
      </c>
      <c r="C28" s="43" t="s">
        <v>147</v>
      </c>
      <c r="D28" s="70"/>
      <c r="E28" s="43">
        <v>14</v>
      </c>
      <c r="F28" s="43" t="s">
        <v>40</v>
      </c>
      <c r="G28" s="59"/>
      <c r="H28" s="43">
        <v>14</v>
      </c>
      <c r="I28" s="107">
        <v>4900</v>
      </c>
      <c r="J28" s="107">
        <v>4900</v>
      </c>
      <c r="K28" s="107">
        <v>0</v>
      </c>
      <c r="L28" s="45"/>
      <c r="M28" s="43">
        <v>14</v>
      </c>
      <c r="N28" s="43" t="s">
        <v>43</v>
      </c>
      <c r="O28" s="43"/>
      <c r="P28" s="43">
        <v>14</v>
      </c>
      <c r="Q28" s="45"/>
      <c r="R28" s="45"/>
      <c r="S28" s="45"/>
    </row>
    <row r="29" spans="1:19" ht="12.75">
      <c r="A29" s="43">
        <v>15</v>
      </c>
      <c r="B29" s="43" t="s">
        <v>63</v>
      </c>
      <c r="C29" s="43" t="s">
        <v>148</v>
      </c>
      <c r="D29" s="70"/>
      <c r="E29" s="43">
        <v>15</v>
      </c>
      <c r="F29" s="43" t="s">
        <v>40</v>
      </c>
      <c r="G29" s="59"/>
      <c r="H29" s="43">
        <v>15</v>
      </c>
      <c r="I29" s="107">
        <v>4800</v>
      </c>
      <c r="J29" s="107">
        <v>4800</v>
      </c>
      <c r="K29" s="107">
        <v>0</v>
      </c>
      <c r="L29" s="45"/>
      <c r="M29" s="43">
        <v>15</v>
      </c>
      <c r="N29" s="43" t="s">
        <v>43</v>
      </c>
      <c r="O29" s="43"/>
      <c r="P29" s="43">
        <v>15</v>
      </c>
      <c r="Q29" s="45"/>
      <c r="R29" s="45"/>
      <c r="S29" s="45"/>
    </row>
    <row r="30" spans="1:19" ht="12.75">
      <c r="A30" s="43">
        <v>16</v>
      </c>
      <c r="B30" s="43" t="s">
        <v>64</v>
      </c>
      <c r="C30" s="43" t="s">
        <v>0</v>
      </c>
      <c r="D30" s="70"/>
      <c r="E30" s="43">
        <v>16</v>
      </c>
      <c r="F30" s="43" t="s">
        <v>40</v>
      </c>
      <c r="G30" s="59"/>
      <c r="H30" s="43">
        <v>16</v>
      </c>
      <c r="I30" s="107">
        <v>4554</v>
      </c>
      <c r="J30" s="107">
        <v>4554</v>
      </c>
      <c r="K30" s="107">
        <v>0</v>
      </c>
      <c r="L30" s="45"/>
      <c r="M30" s="43">
        <v>16</v>
      </c>
      <c r="N30" s="43" t="s">
        <v>43</v>
      </c>
      <c r="O30" s="43"/>
      <c r="P30" s="43">
        <v>16</v>
      </c>
      <c r="Q30" s="45"/>
      <c r="R30" s="45"/>
      <c r="S30" s="45"/>
    </row>
    <row r="31" spans="1:19" ht="12.75">
      <c r="A31" s="43">
        <v>17</v>
      </c>
      <c r="B31" s="43" t="s">
        <v>65</v>
      </c>
      <c r="C31" s="43" t="s">
        <v>0</v>
      </c>
      <c r="D31" s="70"/>
      <c r="E31" s="43">
        <v>17</v>
      </c>
      <c r="F31" s="43" t="s">
        <v>40</v>
      </c>
      <c r="G31" s="59"/>
      <c r="H31" s="43">
        <v>17</v>
      </c>
      <c r="I31" s="107">
        <v>9159</v>
      </c>
      <c r="J31" s="107">
        <v>9159</v>
      </c>
      <c r="K31" s="107">
        <v>0</v>
      </c>
      <c r="L31" s="45"/>
      <c r="M31" s="43">
        <v>17</v>
      </c>
      <c r="N31" s="43" t="s">
        <v>43</v>
      </c>
      <c r="O31" s="43"/>
      <c r="P31" s="43">
        <v>17</v>
      </c>
      <c r="Q31" s="45"/>
      <c r="R31" s="45"/>
      <c r="S31" s="45"/>
    </row>
    <row r="32" spans="1:19" ht="12.75">
      <c r="A32" s="43">
        <v>18</v>
      </c>
      <c r="B32" s="43" t="s">
        <v>66</v>
      </c>
      <c r="C32" s="43" t="s">
        <v>0</v>
      </c>
      <c r="D32" s="70"/>
      <c r="E32" s="43">
        <v>18</v>
      </c>
      <c r="F32" s="43" t="s">
        <v>42</v>
      </c>
      <c r="G32" s="59"/>
      <c r="H32" s="43">
        <v>18</v>
      </c>
      <c r="I32" s="107">
        <v>8124</v>
      </c>
      <c r="J32" s="107">
        <v>8124</v>
      </c>
      <c r="K32" s="107">
        <v>0</v>
      </c>
      <c r="L32" s="45"/>
      <c r="M32" s="43">
        <v>18</v>
      </c>
      <c r="N32" s="43" t="s">
        <v>43</v>
      </c>
      <c r="O32" s="43"/>
      <c r="P32" s="43">
        <v>18</v>
      </c>
      <c r="Q32" s="45"/>
      <c r="R32" s="45"/>
      <c r="S32" s="45"/>
    </row>
    <row r="33" spans="1:19" ht="12.75">
      <c r="A33" s="43">
        <v>19</v>
      </c>
      <c r="B33" s="43" t="s">
        <v>67</v>
      </c>
      <c r="C33" s="43" t="s">
        <v>149</v>
      </c>
      <c r="D33" s="70"/>
      <c r="E33" s="43">
        <v>19</v>
      </c>
      <c r="F33" s="43" t="s">
        <v>40</v>
      </c>
      <c r="G33" s="59"/>
      <c r="H33" s="43">
        <v>19</v>
      </c>
      <c r="I33" s="107">
        <v>6500</v>
      </c>
      <c r="J33" s="107">
        <v>6500</v>
      </c>
      <c r="K33" s="107">
        <v>0</v>
      </c>
      <c r="L33" s="45"/>
      <c r="M33" s="43">
        <v>19</v>
      </c>
      <c r="N33" s="43" t="s">
        <v>43</v>
      </c>
      <c r="O33" s="43"/>
      <c r="P33" s="43">
        <v>19</v>
      </c>
      <c r="Q33" s="45"/>
      <c r="R33" s="45"/>
      <c r="S33" s="45"/>
    </row>
    <row r="34" spans="1:19" ht="12.75">
      <c r="A34" s="43">
        <v>20</v>
      </c>
      <c r="B34" s="43" t="s">
        <v>68</v>
      </c>
      <c r="C34" s="43" t="s">
        <v>152</v>
      </c>
      <c r="D34" s="70"/>
      <c r="E34" s="43">
        <v>20</v>
      </c>
      <c r="F34" s="43" t="s">
        <v>40</v>
      </c>
      <c r="G34" s="59"/>
      <c r="H34" s="43">
        <v>20</v>
      </c>
      <c r="I34" s="107">
        <v>5439</v>
      </c>
      <c r="J34" s="107">
        <v>5439</v>
      </c>
      <c r="K34" s="107">
        <v>0</v>
      </c>
      <c r="L34" s="45"/>
      <c r="M34" s="43">
        <v>20</v>
      </c>
      <c r="N34" s="43" t="s">
        <v>43</v>
      </c>
      <c r="O34" s="43"/>
      <c r="P34" s="43">
        <v>20</v>
      </c>
      <c r="Q34" s="45"/>
      <c r="R34" s="45"/>
      <c r="S34" s="45"/>
    </row>
    <row r="35" spans="1:19" ht="12.75">
      <c r="A35" s="43">
        <v>21</v>
      </c>
      <c r="B35" s="43" t="s">
        <v>69</v>
      </c>
      <c r="C35" s="44" t="s">
        <v>150</v>
      </c>
      <c r="D35" s="70"/>
      <c r="E35" s="43">
        <v>21</v>
      </c>
      <c r="F35" s="43" t="s">
        <v>40</v>
      </c>
      <c r="G35" s="59"/>
      <c r="H35" s="43">
        <v>21</v>
      </c>
      <c r="I35" s="107">
        <v>3500</v>
      </c>
      <c r="J35" s="107">
        <v>3500</v>
      </c>
      <c r="K35" s="107">
        <v>0</v>
      </c>
      <c r="L35" s="45"/>
      <c r="M35" s="43">
        <v>21</v>
      </c>
      <c r="N35" s="43" t="s">
        <v>43</v>
      </c>
      <c r="O35" s="43"/>
      <c r="P35" s="43">
        <v>21</v>
      </c>
      <c r="Q35" s="45"/>
      <c r="R35" s="45"/>
      <c r="S35" s="45"/>
    </row>
    <row r="36" spans="1:19" ht="12.75">
      <c r="A36" s="43">
        <v>22</v>
      </c>
      <c r="B36" s="43" t="s">
        <v>70</v>
      </c>
      <c r="C36" s="43" t="s">
        <v>130</v>
      </c>
      <c r="D36" s="70"/>
      <c r="E36" s="43">
        <v>22</v>
      </c>
      <c r="F36" s="43" t="s">
        <v>40</v>
      </c>
      <c r="G36" s="59"/>
      <c r="H36" s="43">
        <v>22</v>
      </c>
      <c r="I36" s="107">
        <v>15000</v>
      </c>
      <c r="J36" s="107">
        <v>15000</v>
      </c>
      <c r="K36" s="107">
        <v>0</v>
      </c>
      <c r="L36" s="45"/>
      <c r="M36" s="43">
        <v>22</v>
      </c>
      <c r="N36" s="43" t="s">
        <v>43</v>
      </c>
      <c r="O36" s="43"/>
      <c r="P36" s="43">
        <v>22</v>
      </c>
      <c r="Q36" s="45"/>
      <c r="R36" s="45"/>
      <c r="S36" s="45"/>
    </row>
    <row r="37" spans="1:19" ht="12.75">
      <c r="A37" s="43">
        <v>23</v>
      </c>
      <c r="B37" s="43" t="s">
        <v>71</v>
      </c>
      <c r="C37" s="43" t="s">
        <v>151</v>
      </c>
      <c r="D37" s="70"/>
      <c r="E37" s="43">
        <v>23</v>
      </c>
      <c r="F37" s="43" t="s">
        <v>40</v>
      </c>
      <c r="G37" s="59"/>
      <c r="H37" s="43">
        <v>23</v>
      </c>
      <c r="I37" s="107">
        <v>20000</v>
      </c>
      <c r="J37" s="107">
        <v>20000</v>
      </c>
      <c r="K37" s="107">
        <v>0</v>
      </c>
      <c r="L37" s="45"/>
      <c r="M37" s="43">
        <v>23</v>
      </c>
      <c r="N37" s="43" t="s">
        <v>43</v>
      </c>
      <c r="O37" s="43"/>
      <c r="P37" s="43">
        <v>23</v>
      </c>
      <c r="Q37" s="45"/>
      <c r="R37" s="45"/>
      <c r="S37" s="45"/>
    </row>
    <row r="38" spans="1:19" ht="12.75">
      <c r="A38" s="43">
        <v>24</v>
      </c>
      <c r="B38" s="43" t="s">
        <v>72</v>
      </c>
      <c r="C38" s="43" t="s">
        <v>97</v>
      </c>
      <c r="D38" s="70"/>
      <c r="E38" s="43">
        <v>24</v>
      </c>
      <c r="F38" s="43" t="s">
        <v>40</v>
      </c>
      <c r="G38" s="59"/>
      <c r="H38" s="43">
        <v>24</v>
      </c>
      <c r="I38" s="107">
        <v>15207.89</v>
      </c>
      <c r="J38" s="107">
        <v>15207.89</v>
      </c>
      <c r="K38" s="107">
        <v>0</v>
      </c>
      <c r="L38" s="45"/>
      <c r="M38" s="43">
        <v>24</v>
      </c>
      <c r="N38" s="43" t="s">
        <v>43</v>
      </c>
      <c r="O38" s="43"/>
      <c r="P38" s="43">
        <v>24</v>
      </c>
      <c r="Q38" s="45"/>
      <c r="R38" s="45"/>
      <c r="S38" s="45"/>
    </row>
    <row r="39" spans="1:19" ht="12.75">
      <c r="A39" s="43">
        <v>25</v>
      </c>
      <c r="B39" s="43" t="s">
        <v>7</v>
      </c>
      <c r="C39" s="43" t="s">
        <v>143</v>
      </c>
      <c r="D39" s="70"/>
      <c r="E39" s="43">
        <v>25</v>
      </c>
      <c r="F39" s="43" t="s">
        <v>40</v>
      </c>
      <c r="G39" s="59"/>
      <c r="H39" s="43">
        <v>25</v>
      </c>
      <c r="I39" s="107">
        <v>8424.95</v>
      </c>
      <c r="J39" s="107">
        <v>8424.95</v>
      </c>
      <c r="K39" s="107">
        <v>0</v>
      </c>
      <c r="L39" s="45"/>
      <c r="M39" s="43">
        <v>25</v>
      </c>
      <c r="N39" s="43" t="s">
        <v>43</v>
      </c>
      <c r="O39" s="43"/>
      <c r="P39" s="43">
        <v>25</v>
      </c>
      <c r="Q39" s="45"/>
      <c r="R39" s="45"/>
      <c r="S39" s="45"/>
    </row>
    <row r="40" spans="1:19" ht="12.75">
      <c r="A40" s="43">
        <v>26</v>
      </c>
      <c r="B40" s="43" t="s">
        <v>225</v>
      </c>
      <c r="C40" s="43" t="s">
        <v>226</v>
      </c>
      <c r="D40" s="70"/>
      <c r="E40" s="43">
        <v>26</v>
      </c>
      <c r="F40" s="43" t="s">
        <v>227</v>
      </c>
      <c r="G40" s="59"/>
      <c r="H40" s="43">
        <v>26</v>
      </c>
      <c r="I40" s="107">
        <v>18000</v>
      </c>
      <c r="J40" s="107">
        <v>18000</v>
      </c>
      <c r="K40" s="107">
        <v>0</v>
      </c>
      <c r="L40" s="45"/>
      <c r="M40" s="43">
        <v>26</v>
      </c>
      <c r="N40" s="43" t="s">
        <v>43</v>
      </c>
      <c r="O40" s="43"/>
      <c r="P40" s="43">
        <v>26</v>
      </c>
      <c r="Q40" s="45"/>
      <c r="R40" s="45"/>
      <c r="S40" s="45"/>
    </row>
    <row r="41" spans="1:19" ht="12.75">
      <c r="A41" s="91"/>
      <c r="B41" s="91"/>
      <c r="C41" s="91"/>
      <c r="D41" s="100"/>
      <c r="E41" s="91"/>
      <c r="F41" s="91"/>
      <c r="G41" s="101"/>
      <c r="H41" s="91"/>
      <c r="I41" s="108">
        <f>SUM(I15:I40)</f>
        <v>219436.84000000003</v>
      </c>
      <c r="J41" s="108">
        <f>SUM(J15:J40)</f>
        <v>219436.84000000003</v>
      </c>
      <c r="K41" s="108"/>
      <c r="L41" s="92"/>
      <c r="M41" s="91"/>
      <c r="N41" s="91"/>
      <c r="O41" s="91"/>
      <c r="P41" s="91"/>
      <c r="Q41" s="92"/>
      <c r="R41" s="45"/>
      <c r="S41" s="45"/>
    </row>
    <row r="42" ht="12.75">
      <c r="I42" s="110"/>
    </row>
    <row r="44" ht="12.75">
      <c r="I44" s="111"/>
    </row>
    <row r="45" ht="12.75">
      <c r="I45" s="111"/>
    </row>
  </sheetData>
  <mergeCells count="9">
    <mergeCell ref="P14:S14"/>
    <mergeCell ref="A1:D1"/>
    <mergeCell ref="A14:C14"/>
    <mergeCell ref="E14:G14"/>
    <mergeCell ref="H14:K14"/>
    <mergeCell ref="M14:O14"/>
    <mergeCell ref="N4:O4"/>
    <mergeCell ref="Q4:S4"/>
    <mergeCell ref="Q5:S5"/>
  </mergeCells>
  <printOptions/>
  <pageMargins left="0.7874015748031497" right="0.1968503937007874" top="0.7874015748031497" bottom="0.7874015748031497" header="0.5118110236220472" footer="0.5118110236220472"/>
  <pageSetup fitToWidth="5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A1">
      <selection activeCell="L18" sqref="L16:L18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34.7109375" style="0" customWidth="1"/>
    <col min="4" max="4" width="6.57421875" style="0" customWidth="1"/>
    <col min="5" max="5" width="49.57421875" style="0" customWidth="1"/>
    <col min="6" max="6" width="27.421875" style="0" customWidth="1"/>
    <col min="8" max="8" width="45.8515625" style="0" customWidth="1"/>
    <col min="9" max="9" width="18.140625" style="0" customWidth="1"/>
    <col min="10" max="10" width="18.57421875" style="0" customWidth="1"/>
    <col min="12" max="12" width="30.57421875" style="0" customWidth="1"/>
    <col min="13" max="14" width="29.7109375" style="0" customWidth="1"/>
  </cols>
  <sheetData>
    <row r="1" spans="1:3" ht="15">
      <c r="A1" s="142" t="s">
        <v>16</v>
      </c>
      <c r="B1" s="143"/>
      <c r="C1" s="143"/>
    </row>
    <row r="2" spans="1:3" ht="15">
      <c r="A2" s="122" t="s">
        <v>17</v>
      </c>
      <c r="B2" s="122"/>
      <c r="C2" s="122"/>
    </row>
    <row r="3" spans="1:3" ht="15">
      <c r="A3" s="122" t="s">
        <v>18</v>
      </c>
      <c r="B3" s="122"/>
      <c r="C3" s="122"/>
    </row>
    <row r="4" spans="1:3" ht="15">
      <c r="A4" s="122" t="s">
        <v>19</v>
      </c>
      <c r="B4" s="122"/>
      <c r="C4" s="122"/>
    </row>
    <row r="5" spans="1:3" ht="15">
      <c r="A5" s="122" t="s">
        <v>20</v>
      </c>
      <c r="B5" s="122"/>
      <c r="C5" s="122"/>
    </row>
    <row r="6" spans="1:14" ht="12.75">
      <c r="A6" s="47" t="s">
        <v>116</v>
      </c>
      <c r="B6" s="48" t="s">
        <v>21</v>
      </c>
      <c r="C6" s="47" t="s">
        <v>22</v>
      </c>
      <c r="D6" s="47" t="s">
        <v>116</v>
      </c>
      <c r="E6" s="47" t="s">
        <v>96</v>
      </c>
      <c r="F6" s="47" t="s">
        <v>94</v>
      </c>
      <c r="G6" s="48" t="s">
        <v>116</v>
      </c>
      <c r="H6" s="48" t="s">
        <v>30</v>
      </c>
      <c r="I6" s="48" t="s">
        <v>28</v>
      </c>
      <c r="J6" s="47" t="s">
        <v>168</v>
      </c>
      <c r="K6" s="48" t="s">
        <v>116</v>
      </c>
      <c r="L6" s="48" t="s">
        <v>177</v>
      </c>
      <c r="M6" s="48" t="s">
        <v>181</v>
      </c>
      <c r="N6" s="47" t="s">
        <v>182</v>
      </c>
    </row>
    <row r="7" spans="1:14" ht="12.75">
      <c r="A7" s="50" t="s">
        <v>117</v>
      </c>
      <c r="B7" s="51"/>
      <c r="C7" s="50" t="s">
        <v>23</v>
      </c>
      <c r="D7" s="50" t="s">
        <v>117</v>
      </c>
      <c r="E7" s="50"/>
      <c r="F7" s="50" t="s">
        <v>95</v>
      </c>
      <c r="G7" s="52" t="s">
        <v>117</v>
      </c>
      <c r="H7" s="52" t="s">
        <v>31</v>
      </c>
      <c r="I7" s="52" t="s">
        <v>34</v>
      </c>
      <c r="J7" s="50" t="s">
        <v>169</v>
      </c>
      <c r="K7" s="52" t="s">
        <v>117</v>
      </c>
      <c r="L7" s="52" t="s">
        <v>178</v>
      </c>
      <c r="M7" s="52" t="s">
        <v>178</v>
      </c>
      <c r="N7" s="50" t="s">
        <v>183</v>
      </c>
    </row>
    <row r="8" spans="1:14" ht="12.75">
      <c r="A8" s="53"/>
      <c r="B8" s="51"/>
      <c r="C8" s="50" t="s">
        <v>24</v>
      </c>
      <c r="D8" s="53"/>
      <c r="E8" s="53"/>
      <c r="F8" s="50" t="s">
        <v>26</v>
      </c>
      <c r="G8" s="51"/>
      <c r="H8" s="52" t="s">
        <v>32</v>
      </c>
      <c r="I8" s="52" t="s">
        <v>35</v>
      </c>
      <c r="J8" s="50" t="s">
        <v>170</v>
      </c>
      <c r="K8" s="51"/>
      <c r="L8" s="52" t="s">
        <v>179</v>
      </c>
      <c r="M8" s="52" t="s">
        <v>179</v>
      </c>
      <c r="N8" s="50" t="s">
        <v>179</v>
      </c>
    </row>
    <row r="9" spans="1:14" ht="12.75">
      <c r="A9" s="53"/>
      <c r="B9" s="51"/>
      <c r="C9" s="50" t="s">
        <v>25</v>
      </c>
      <c r="D9" s="53"/>
      <c r="E9" s="53"/>
      <c r="F9" s="50" t="s">
        <v>27</v>
      </c>
      <c r="G9" s="51"/>
      <c r="H9" s="52" t="s">
        <v>33</v>
      </c>
      <c r="I9" s="52" t="s">
        <v>167</v>
      </c>
      <c r="J9" s="50" t="s">
        <v>171</v>
      </c>
      <c r="K9" s="51"/>
      <c r="L9" s="52" t="s">
        <v>180</v>
      </c>
      <c r="M9" s="52" t="s">
        <v>180</v>
      </c>
      <c r="N9" s="50" t="s">
        <v>180</v>
      </c>
    </row>
    <row r="10" spans="1:14" ht="12.75">
      <c r="A10" s="53"/>
      <c r="B10" s="51"/>
      <c r="C10" s="53"/>
      <c r="D10" s="53"/>
      <c r="E10" s="53"/>
      <c r="F10" s="53"/>
      <c r="G10" s="51"/>
      <c r="H10" s="54"/>
      <c r="I10" s="51"/>
      <c r="J10" s="50" t="s">
        <v>172</v>
      </c>
      <c r="K10" s="51"/>
      <c r="L10" s="52" t="s">
        <v>29</v>
      </c>
      <c r="M10" s="52" t="s">
        <v>29</v>
      </c>
      <c r="N10" s="50" t="s">
        <v>29</v>
      </c>
    </row>
    <row r="11" spans="1:14" ht="12.75">
      <c r="A11" s="53"/>
      <c r="B11" s="51"/>
      <c r="C11" s="53"/>
      <c r="D11" s="53"/>
      <c r="E11" s="53"/>
      <c r="F11" s="53"/>
      <c r="G11" s="51"/>
      <c r="H11" s="54"/>
      <c r="I11" s="51"/>
      <c r="J11" s="50" t="s">
        <v>173</v>
      </c>
      <c r="K11" s="51"/>
      <c r="L11" s="51"/>
      <c r="M11" s="51"/>
      <c r="N11" s="53"/>
    </row>
    <row r="12" spans="1:14" ht="12.75">
      <c r="A12" s="53"/>
      <c r="B12" s="51"/>
      <c r="C12" s="53"/>
      <c r="D12" s="53"/>
      <c r="E12" s="53"/>
      <c r="F12" s="53"/>
      <c r="G12" s="51"/>
      <c r="H12" s="54"/>
      <c r="I12" s="51"/>
      <c r="J12" s="50" t="s">
        <v>174</v>
      </c>
      <c r="K12" s="51"/>
      <c r="L12" s="51"/>
      <c r="M12" s="51"/>
      <c r="N12" s="53"/>
    </row>
    <row r="13" spans="1:14" ht="12.75">
      <c r="A13" s="53"/>
      <c r="B13" s="51"/>
      <c r="C13" s="53"/>
      <c r="D13" s="53"/>
      <c r="E13" s="53"/>
      <c r="F13" s="53"/>
      <c r="G13" s="51"/>
      <c r="H13" s="54"/>
      <c r="I13" s="51"/>
      <c r="J13" s="50" t="s">
        <v>175</v>
      </c>
      <c r="K13" s="51"/>
      <c r="L13" s="51"/>
      <c r="M13" s="51"/>
      <c r="N13" s="53"/>
    </row>
    <row r="14" spans="1:14" ht="12.75">
      <c r="A14" s="55"/>
      <c r="B14" s="56"/>
      <c r="C14" s="55"/>
      <c r="D14" s="55"/>
      <c r="E14" s="55"/>
      <c r="F14" s="55"/>
      <c r="G14" s="56"/>
      <c r="H14" s="54"/>
      <c r="I14" s="51"/>
      <c r="J14" s="57" t="s">
        <v>176</v>
      </c>
      <c r="K14" s="56"/>
      <c r="L14" s="51"/>
      <c r="M14" s="51"/>
      <c r="N14" s="53"/>
    </row>
    <row r="15" spans="1:14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</row>
    <row r="16" spans="1:14" ht="12.75">
      <c r="A16" s="46">
        <v>1</v>
      </c>
      <c r="B16" s="144" t="s">
        <v>78</v>
      </c>
      <c r="C16" s="46" t="s">
        <v>4</v>
      </c>
      <c r="D16" s="46">
        <v>1</v>
      </c>
      <c r="E16" s="80" t="s">
        <v>40</v>
      </c>
      <c r="F16" s="102" t="s">
        <v>195</v>
      </c>
      <c r="G16" s="46">
        <v>1</v>
      </c>
      <c r="H16" s="144"/>
      <c r="I16" s="46"/>
      <c r="J16" s="46"/>
      <c r="K16" s="46">
        <v>1</v>
      </c>
      <c r="L16" s="113">
        <v>734154.84</v>
      </c>
      <c r="M16" s="46"/>
      <c r="N16" s="46">
        <v>3</v>
      </c>
    </row>
    <row r="17" spans="1:14" ht="12.75">
      <c r="A17" s="7"/>
      <c r="B17" s="145"/>
      <c r="C17" s="7"/>
      <c r="D17" s="7"/>
      <c r="E17" s="7"/>
      <c r="F17" s="103"/>
      <c r="G17" s="7"/>
      <c r="H17" s="145"/>
      <c r="I17" s="7"/>
      <c r="J17" s="7"/>
      <c r="K17" s="7"/>
      <c r="L17" s="121"/>
      <c r="M17" s="7"/>
      <c r="N17" s="7"/>
    </row>
    <row r="18" spans="1:14" ht="12.75">
      <c r="A18" s="147">
        <v>2</v>
      </c>
      <c r="B18" s="146" t="s">
        <v>41</v>
      </c>
      <c r="C18" s="46" t="s">
        <v>4</v>
      </c>
      <c r="D18" s="46">
        <v>2</v>
      </c>
      <c r="E18" s="80" t="s">
        <v>42</v>
      </c>
      <c r="F18" s="102" t="s">
        <v>196</v>
      </c>
      <c r="G18" s="46">
        <v>2</v>
      </c>
      <c r="H18" s="144"/>
      <c r="I18" s="79"/>
      <c r="J18" s="79"/>
      <c r="K18" s="46">
        <v>2</v>
      </c>
      <c r="L18" s="113">
        <v>679299</v>
      </c>
      <c r="M18" s="46"/>
      <c r="N18" s="46">
        <v>2</v>
      </c>
    </row>
    <row r="19" spans="1:14" ht="27" customHeight="1">
      <c r="A19" s="119"/>
      <c r="B19" s="145"/>
      <c r="C19" s="81"/>
      <c r="D19" s="81"/>
      <c r="E19" s="81"/>
      <c r="F19" s="81"/>
      <c r="G19" s="81"/>
      <c r="H19" s="145"/>
      <c r="I19" s="81"/>
      <c r="J19" s="81"/>
      <c r="K19" s="81"/>
      <c r="L19" s="112"/>
      <c r="M19" s="81"/>
      <c r="N19" s="81"/>
    </row>
    <row r="20" spans="1:14" ht="12.75">
      <c r="A20" s="37"/>
      <c r="B20" s="82"/>
      <c r="C20" s="37"/>
      <c r="D20" s="82"/>
      <c r="E20" s="38"/>
      <c r="F20" s="83"/>
      <c r="G20" s="37"/>
      <c r="H20" s="82"/>
      <c r="I20" s="83"/>
      <c r="J20" s="37"/>
      <c r="K20" s="83"/>
      <c r="L20" s="83"/>
      <c r="M20" s="83"/>
      <c r="N20" s="37"/>
    </row>
    <row r="21" spans="1:14" ht="12.75">
      <c r="A21" s="37"/>
      <c r="B21" s="82"/>
      <c r="C21" s="37"/>
      <c r="D21" s="82"/>
      <c r="E21" s="37"/>
      <c r="F21" s="83"/>
      <c r="G21" s="37"/>
      <c r="H21" s="82"/>
      <c r="I21" s="83"/>
      <c r="J21" s="37"/>
      <c r="K21" s="83"/>
      <c r="L21" s="83"/>
      <c r="M21" s="83"/>
      <c r="N21" s="37"/>
    </row>
    <row r="22" spans="1:14" ht="12.75">
      <c r="A22" s="37"/>
      <c r="B22" s="82"/>
      <c r="C22" s="37"/>
      <c r="D22" s="82"/>
      <c r="E22" s="37"/>
      <c r="F22" s="83"/>
      <c r="G22" s="37"/>
      <c r="H22" s="82"/>
      <c r="I22" s="83"/>
      <c r="J22" s="37"/>
      <c r="K22" s="83"/>
      <c r="L22" s="83"/>
      <c r="M22" s="83"/>
      <c r="N22" s="37"/>
    </row>
    <row r="23" spans="1:14" ht="12.75">
      <c r="A23" s="37"/>
      <c r="B23" s="82"/>
      <c r="C23" s="37"/>
      <c r="D23" s="82"/>
      <c r="E23" s="37"/>
      <c r="F23" s="83"/>
      <c r="G23" s="37"/>
      <c r="H23" s="82"/>
      <c r="I23" s="83"/>
      <c r="J23" s="37"/>
      <c r="K23" s="83"/>
      <c r="L23" s="83"/>
      <c r="M23" s="83"/>
      <c r="N23" s="37"/>
    </row>
    <row r="24" spans="1:14" ht="12.75">
      <c r="A24" s="37"/>
      <c r="B24" s="82"/>
      <c r="C24" s="37"/>
      <c r="D24" s="82"/>
      <c r="E24" s="38"/>
      <c r="F24" s="85"/>
      <c r="G24" s="37"/>
      <c r="H24" s="82"/>
      <c r="I24" s="83"/>
      <c r="J24" s="37"/>
      <c r="K24" s="83"/>
      <c r="L24" s="83"/>
      <c r="M24" s="83"/>
      <c r="N24" s="37"/>
    </row>
    <row r="25" spans="1:14" ht="12.75">
      <c r="A25" s="37"/>
      <c r="B25" s="82"/>
      <c r="C25" s="37"/>
      <c r="D25" s="82"/>
      <c r="E25" s="37"/>
      <c r="F25" s="85"/>
      <c r="G25" s="37"/>
      <c r="H25" s="82"/>
      <c r="I25" s="83"/>
      <c r="J25" s="37"/>
      <c r="K25" s="83"/>
      <c r="L25" s="83"/>
      <c r="M25" s="83"/>
      <c r="N25" s="37"/>
    </row>
    <row r="26" spans="1:14" ht="12.75">
      <c r="A26" s="37"/>
      <c r="B26" s="82"/>
      <c r="C26" s="37"/>
      <c r="D26" s="82"/>
      <c r="E26" s="37"/>
      <c r="F26" s="85"/>
      <c r="G26" s="37"/>
      <c r="H26" s="82"/>
      <c r="I26" s="83"/>
      <c r="J26" s="37"/>
      <c r="K26" s="83"/>
      <c r="L26" s="83"/>
      <c r="M26" s="83"/>
      <c r="N26" s="37"/>
    </row>
    <row r="27" spans="1:14" ht="12.75">
      <c r="A27" s="37"/>
      <c r="B27" s="82"/>
      <c r="C27" s="37"/>
      <c r="D27" s="82"/>
      <c r="E27" s="37"/>
      <c r="F27" s="83"/>
      <c r="G27" s="37"/>
      <c r="H27" s="82"/>
      <c r="I27" s="83"/>
      <c r="J27" s="37"/>
      <c r="K27" s="83"/>
      <c r="L27" s="83"/>
      <c r="M27" s="83"/>
      <c r="N27" s="37"/>
    </row>
    <row r="28" spans="1:14" ht="12.75">
      <c r="A28" s="37"/>
      <c r="B28" s="82"/>
      <c r="C28" s="37"/>
      <c r="D28" s="82"/>
      <c r="E28" s="38"/>
      <c r="F28" s="85"/>
      <c r="G28" s="37"/>
      <c r="H28" s="82"/>
      <c r="I28" s="83"/>
      <c r="J28" s="37"/>
      <c r="K28" s="83"/>
      <c r="L28" s="83"/>
      <c r="M28" s="83"/>
      <c r="N28" s="37"/>
    </row>
    <row r="29" spans="1:14" ht="12.75">
      <c r="A29" s="37"/>
      <c r="B29" s="82"/>
      <c r="C29" s="37"/>
      <c r="D29" s="82"/>
      <c r="E29" s="37"/>
      <c r="F29" s="83"/>
      <c r="G29" s="37"/>
      <c r="H29" s="82"/>
      <c r="I29" s="83"/>
      <c r="J29" s="37"/>
      <c r="K29" s="83"/>
      <c r="L29" s="83"/>
      <c r="M29" s="83"/>
      <c r="N29" s="37"/>
    </row>
    <row r="30" spans="1:14" ht="12.75">
      <c r="A30" s="37"/>
      <c r="B30" s="82"/>
      <c r="C30" s="37"/>
      <c r="D30" s="82"/>
      <c r="E30" s="37"/>
      <c r="F30" s="83"/>
      <c r="G30" s="37"/>
      <c r="H30" s="82"/>
      <c r="I30" s="83"/>
      <c r="J30" s="37"/>
      <c r="K30" s="83"/>
      <c r="L30" s="83"/>
      <c r="M30" s="83"/>
      <c r="N30" s="37"/>
    </row>
    <row r="31" spans="1:14" ht="12.75">
      <c r="A31" s="37"/>
      <c r="B31" s="82"/>
      <c r="C31" s="37"/>
      <c r="D31" s="82"/>
      <c r="E31" s="37"/>
      <c r="F31" s="83"/>
      <c r="G31" s="37"/>
      <c r="H31" s="82"/>
      <c r="I31" s="83"/>
      <c r="J31" s="37"/>
      <c r="K31" s="83"/>
      <c r="L31" s="83"/>
      <c r="M31" s="83"/>
      <c r="N31" s="37"/>
    </row>
    <row r="32" spans="1:14" ht="12.75">
      <c r="A32" s="37"/>
      <c r="B32" s="82"/>
      <c r="C32" s="37"/>
      <c r="D32" s="82"/>
      <c r="E32" s="38"/>
      <c r="F32" s="83"/>
      <c r="G32" s="37"/>
      <c r="H32" s="82"/>
      <c r="I32" s="83"/>
      <c r="J32" s="37"/>
      <c r="K32" s="83"/>
      <c r="L32" s="83"/>
      <c r="M32" s="83"/>
      <c r="N32" s="37"/>
    </row>
    <row r="33" spans="1:14" ht="12.75">
      <c r="A33" s="37"/>
      <c r="B33" s="82"/>
      <c r="C33" s="37"/>
      <c r="D33" s="82"/>
      <c r="E33" s="37"/>
      <c r="F33" s="83"/>
      <c r="G33" s="37"/>
      <c r="H33" s="82"/>
      <c r="I33" s="83"/>
      <c r="J33" s="37"/>
      <c r="K33" s="83"/>
      <c r="L33" s="83"/>
      <c r="M33" s="83"/>
      <c r="N33" s="37"/>
    </row>
    <row r="34" spans="1:14" ht="12.75">
      <c r="A34" s="37"/>
      <c r="B34" s="82"/>
      <c r="C34" s="37"/>
      <c r="D34" s="82"/>
      <c r="E34" s="37"/>
      <c r="F34" s="83"/>
      <c r="G34" s="37"/>
      <c r="H34" s="82"/>
      <c r="I34" s="83"/>
      <c r="J34" s="37"/>
      <c r="K34" s="83"/>
      <c r="L34" s="83"/>
      <c r="M34" s="83"/>
      <c r="N34" s="37"/>
    </row>
    <row r="35" spans="1:14" ht="12.75">
      <c r="A35" s="37"/>
      <c r="B35" s="82"/>
      <c r="C35" s="37"/>
      <c r="D35" s="82"/>
      <c r="E35" s="37"/>
      <c r="F35" s="83"/>
      <c r="G35" s="37"/>
      <c r="H35" s="82"/>
      <c r="I35" s="83"/>
      <c r="J35" s="37"/>
      <c r="K35" s="83"/>
      <c r="L35" s="83"/>
      <c r="M35" s="83"/>
      <c r="N35" s="37"/>
    </row>
    <row r="36" spans="1:14" ht="12.75">
      <c r="A36" s="37"/>
      <c r="B36" s="82"/>
      <c r="C36" s="37"/>
      <c r="D36" s="82"/>
      <c r="E36" s="38"/>
      <c r="F36" s="83"/>
      <c r="G36" s="37"/>
      <c r="H36" s="82"/>
      <c r="I36" s="83"/>
      <c r="J36" s="37"/>
      <c r="K36" s="83"/>
      <c r="L36" s="83"/>
      <c r="M36" s="83"/>
      <c r="N36" s="37"/>
    </row>
    <row r="37" spans="1:14" ht="12.75">
      <c r="A37" s="37"/>
      <c r="B37" s="82"/>
      <c r="C37" s="37"/>
      <c r="D37" s="82"/>
      <c r="E37" s="37"/>
      <c r="F37" s="83"/>
      <c r="G37" s="37"/>
      <c r="H37" s="82"/>
      <c r="I37" s="83"/>
      <c r="J37" s="37"/>
      <c r="K37" s="83"/>
      <c r="L37" s="83"/>
      <c r="M37" s="83"/>
      <c r="N37" s="37"/>
    </row>
    <row r="38" spans="1:14" ht="12.75">
      <c r="A38" s="37"/>
      <c r="B38" s="82"/>
      <c r="C38" s="37"/>
      <c r="D38" s="82"/>
      <c r="E38" s="37"/>
      <c r="F38" s="83"/>
      <c r="G38" s="37"/>
      <c r="H38" s="82"/>
      <c r="I38" s="83"/>
      <c r="J38" s="37"/>
      <c r="K38" s="83"/>
      <c r="L38" s="83"/>
      <c r="M38" s="83"/>
      <c r="N38" s="37"/>
    </row>
    <row r="39" spans="1:14" ht="12.75">
      <c r="A39" s="37"/>
      <c r="B39" s="82"/>
      <c r="C39" s="37"/>
      <c r="D39" s="82"/>
      <c r="E39" s="37"/>
      <c r="F39" s="83"/>
      <c r="G39" s="37"/>
      <c r="H39" s="82"/>
      <c r="I39" s="83"/>
      <c r="J39" s="37"/>
      <c r="K39" s="83"/>
      <c r="L39" s="83"/>
      <c r="M39" s="83"/>
      <c r="N39" s="37"/>
    </row>
    <row r="40" spans="1:14" ht="12.75">
      <c r="A40" s="37"/>
      <c r="B40" s="82"/>
      <c r="C40" s="37"/>
      <c r="D40" s="82"/>
      <c r="E40" s="38"/>
      <c r="F40" s="83"/>
      <c r="G40" s="37"/>
      <c r="H40" s="82"/>
      <c r="I40" s="83"/>
      <c r="J40" s="37"/>
      <c r="K40" s="83"/>
      <c r="L40" s="83"/>
      <c r="M40" s="83"/>
      <c r="N40" s="37"/>
    </row>
    <row r="41" spans="1:14" ht="12.75">
      <c r="A41" s="37"/>
      <c r="B41" s="82"/>
      <c r="C41" s="37"/>
      <c r="D41" s="82"/>
      <c r="E41" s="37"/>
      <c r="F41" s="83"/>
      <c r="G41" s="37"/>
      <c r="H41" s="82"/>
      <c r="I41" s="83"/>
      <c r="J41" s="37"/>
      <c r="K41" s="83"/>
      <c r="L41" s="83"/>
      <c r="M41" s="83"/>
      <c r="N41" s="37"/>
    </row>
    <row r="42" spans="1:14" ht="12.75">
      <c r="A42" s="37"/>
      <c r="B42" s="82"/>
      <c r="C42" s="37"/>
      <c r="D42" s="82"/>
      <c r="E42" s="37"/>
      <c r="F42" s="83"/>
      <c r="G42" s="37"/>
      <c r="H42" s="82"/>
      <c r="I42" s="83"/>
      <c r="J42" s="37"/>
      <c r="K42" s="83"/>
      <c r="L42" s="83"/>
      <c r="M42" s="83"/>
      <c r="N42" s="37"/>
    </row>
    <row r="43" spans="1:14" ht="12.75">
      <c r="A43" s="37"/>
      <c r="B43" s="82"/>
      <c r="C43" s="37"/>
      <c r="D43" s="82"/>
      <c r="E43" s="37"/>
      <c r="F43" s="83"/>
      <c r="G43" s="37"/>
      <c r="H43" s="82"/>
      <c r="I43" s="83"/>
      <c r="J43" s="37"/>
      <c r="K43" s="83"/>
      <c r="L43" s="83"/>
      <c r="M43" s="83"/>
      <c r="N43" s="37"/>
    </row>
    <row r="44" spans="1:14" ht="12.75">
      <c r="A44" s="37"/>
      <c r="B44" s="82"/>
      <c r="C44" s="37"/>
      <c r="D44" s="82"/>
      <c r="E44" s="38"/>
      <c r="F44" s="83"/>
      <c r="G44" s="37"/>
      <c r="H44" s="82"/>
      <c r="I44" s="83"/>
      <c r="J44" s="37"/>
      <c r="K44" s="83"/>
      <c r="L44" s="83"/>
      <c r="M44" s="83"/>
      <c r="N44" s="37"/>
    </row>
    <row r="45" spans="1:14" ht="12.75">
      <c r="A45" s="37"/>
      <c r="B45" s="82"/>
      <c r="C45" s="37"/>
      <c r="D45" s="82"/>
      <c r="E45" s="37"/>
      <c r="F45" s="83"/>
      <c r="G45" s="37"/>
      <c r="H45" s="82"/>
      <c r="I45" s="83"/>
      <c r="J45" s="37"/>
      <c r="K45" s="83"/>
      <c r="L45" s="83"/>
      <c r="M45" s="83"/>
      <c r="N45" s="37"/>
    </row>
    <row r="46" spans="1:14" ht="12.75">
      <c r="A46" s="37"/>
      <c r="B46" s="82"/>
      <c r="C46" s="37"/>
      <c r="D46" s="82"/>
      <c r="E46" s="37"/>
      <c r="F46" s="83"/>
      <c r="G46" s="37"/>
      <c r="H46" s="82"/>
      <c r="I46" s="83"/>
      <c r="J46" s="37"/>
      <c r="K46" s="83"/>
      <c r="L46" s="83"/>
      <c r="M46" s="83"/>
      <c r="N46" s="37"/>
    </row>
    <row r="47" spans="1:14" ht="12.75">
      <c r="A47" s="37"/>
      <c r="B47" s="82"/>
      <c r="C47" s="37"/>
      <c r="D47" s="82"/>
      <c r="E47" s="37"/>
      <c r="F47" s="83"/>
      <c r="G47" s="37"/>
      <c r="H47" s="82"/>
      <c r="I47" s="83"/>
      <c r="J47" s="37"/>
      <c r="K47" s="83"/>
      <c r="L47" s="83"/>
      <c r="M47" s="83"/>
      <c r="N47" s="37"/>
    </row>
    <row r="48" spans="1:14" ht="12.75">
      <c r="A48" s="37"/>
      <c r="B48" s="82"/>
      <c r="C48" s="37"/>
      <c r="D48" s="82"/>
      <c r="E48" s="38"/>
      <c r="F48" s="83"/>
      <c r="G48" s="37"/>
      <c r="H48" s="82"/>
      <c r="I48" s="83"/>
      <c r="J48" s="37"/>
      <c r="K48" s="83"/>
      <c r="L48" s="83"/>
      <c r="M48" s="83"/>
      <c r="N48" s="37"/>
    </row>
    <row r="49" spans="1:14" ht="12.75">
      <c r="A49" s="37"/>
      <c r="B49" s="82"/>
      <c r="C49" s="37"/>
      <c r="D49" s="82"/>
      <c r="E49" s="37"/>
      <c r="F49" s="83"/>
      <c r="G49" s="37"/>
      <c r="H49" s="82"/>
      <c r="I49" s="83"/>
      <c r="J49" s="37"/>
      <c r="K49" s="83"/>
      <c r="L49" s="83"/>
      <c r="M49" s="83"/>
      <c r="N49" s="37"/>
    </row>
    <row r="50" spans="1:14" ht="12.75">
      <c r="A50" s="37"/>
      <c r="B50" s="82"/>
      <c r="C50" s="37"/>
      <c r="D50" s="82"/>
      <c r="E50" s="37"/>
      <c r="F50" s="83"/>
      <c r="G50" s="37"/>
      <c r="H50" s="82"/>
      <c r="I50" s="83"/>
      <c r="J50" s="37"/>
      <c r="K50" s="83"/>
      <c r="L50" s="83"/>
      <c r="M50" s="83"/>
      <c r="N50" s="37"/>
    </row>
    <row r="51" spans="1:14" ht="12.75">
      <c r="A51" s="37"/>
      <c r="B51" s="82"/>
      <c r="C51" s="37"/>
      <c r="D51" s="82"/>
      <c r="E51" s="37"/>
      <c r="F51" s="83"/>
      <c r="G51" s="37"/>
      <c r="H51" s="82"/>
      <c r="I51" s="83"/>
      <c r="J51" s="37"/>
      <c r="K51" s="83"/>
      <c r="L51" s="83"/>
      <c r="M51" s="83"/>
      <c r="N51" s="37"/>
    </row>
    <row r="52" spans="1:14" ht="12.75">
      <c r="A52" s="39"/>
      <c r="B52" s="84"/>
      <c r="C52" s="39"/>
      <c r="D52" s="84"/>
      <c r="E52" s="39"/>
      <c r="F52" s="66"/>
      <c r="G52" s="39"/>
      <c r="H52" s="84"/>
      <c r="I52" s="66"/>
      <c r="J52" s="39"/>
      <c r="K52" s="66"/>
      <c r="L52" s="66"/>
      <c r="M52" s="66"/>
      <c r="N52" s="39"/>
    </row>
  </sheetData>
  <mergeCells count="10">
    <mergeCell ref="B16:B17"/>
    <mergeCell ref="B18:B19"/>
    <mergeCell ref="A18:A19"/>
    <mergeCell ref="H16:H17"/>
    <mergeCell ref="H18:H19"/>
    <mergeCell ref="A5:C5"/>
    <mergeCell ref="A1:C1"/>
    <mergeCell ref="A2:C2"/>
    <mergeCell ref="A3:C3"/>
    <mergeCell ref="A4:C4"/>
  </mergeCells>
  <printOptions/>
  <pageMargins left="0.7874015748031497" right="0.1968503937007874" top="0.7874015748031497" bottom="0.7874015748031497" header="0.5118110236220472" footer="0.5118110236220472"/>
  <pageSetup fitToWidth="50" fitToHeight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2021-05-26T11:57:54Z</cp:lastPrinted>
  <dcterms:created xsi:type="dcterms:W3CDTF">1996-10-08T23:32:33Z</dcterms:created>
  <dcterms:modified xsi:type="dcterms:W3CDTF">2022-04-18T11:29:16Z</dcterms:modified>
  <cp:category/>
  <cp:version/>
  <cp:contentType/>
  <cp:contentStatus/>
</cp:coreProperties>
</file>